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1" sheetId="4" r:id="rId1"/>
    <sheet name="附件2" sheetId="1" r:id="rId2"/>
  </sheets>
  <definedNames>
    <definedName name="_xlnm._FilterDatabase" localSheetId="0" hidden="1">附件1!$A$4:$E$35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<sst xmlns="http://schemas.openxmlformats.org/spreadsheetml/2006/main" count="180" uniqueCount="135">
  <si>
    <t>附件1</t>
  </si>
  <si>
    <t>2022年中央和省级水利发展资金分配公告表</t>
  </si>
  <si>
    <t>单位：万元</t>
  </si>
  <si>
    <t>单位</t>
  </si>
  <si>
    <t>资金使用方向</t>
  </si>
  <si>
    <t>实施内容</t>
  </si>
  <si>
    <t>金额</t>
  </si>
  <si>
    <t>备注</t>
  </si>
  <si>
    <t>船山区</t>
  </si>
  <si>
    <t>流域面积200-3000平方公里中小河流治理</t>
  </si>
  <si>
    <t>船山区郪江桂花新区漆家桥段防洪治理工程(综合治理河长7.9公里)</t>
  </si>
  <si>
    <t xml:space="preserve">小型水库除险加固 </t>
  </si>
  <si>
    <t>船山区2座：文庙湾水库、舒家庙水库</t>
  </si>
  <si>
    <t>水土保持</t>
  </si>
  <si>
    <t>船山区河沙场小流域水土流失综合治理工程 ，治理面积11.43平方公里</t>
  </si>
  <si>
    <t>山洪灾害防治（含非工程措施和重点山洪沟治理）</t>
  </si>
  <si>
    <t>开展山洪灾害防治群测群防项目建设</t>
  </si>
  <si>
    <t>山洪灾害防治非工程措施设施维修养护</t>
  </si>
  <si>
    <t>开展山洪灾害防治非工程措施设施维修养护</t>
  </si>
  <si>
    <t>水资源管理</t>
  </si>
  <si>
    <t>取水口取水在线监测计量设施建设（1处）</t>
  </si>
  <si>
    <t>小计</t>
  </si>
  <si>
    <t>安居区</t>
  </si>
  <si>
    <t>安居区白家河西眉镇防洪治理工程(综合治理河长7公里)</t>
  </si>
  <si>
    <t>安居区2座：马良沟水库、丁家湾水库</t>
  </si>
  <si>
    <t>中型灌区节水改造</t>
  </si>
  <si>
    <t>新生水库灌区节水改造1.7万亩</t>
  </si>
  <si>
    <t>农村饮水工程维修养护</t>
  </si>
  <si>
    <t>共5处：狮子湾集中供水站、毗卢寺集中供水站、八角寨集中供水站、石榴坝集中供水站、新生集中供水站</t>
  </si>
  <si>
    <t>小型水库工程设施维修养护</t>
  </si>
  <si>
    <t>实施任务15座，具体实施内容以安居区实施方案为准。</t>
  </si>
  <si>
    <t>水土保持监测体系建设</t>
  </si>
  <si>
    <t>遂宁水土保持监测点新建（升级改造）项目</t>
  </si>
  <si>
    <t>射洪市</t>
  </si>
  <si>
    <t>取水口取水在线监测计量设施建设（13处）</t>
  </si>
  <si>
    <t>蓬溪县</t>
  </si>
  <si>
    <t>取水口取水在线监测计量设施建设（3处）</t>
  </si>
  <si>
    <t>大英县</t>
  </si>
  <si>
    <t>取水口取水在线监测计量设施建设（5处）</t>
  </si>
  <si>
    <t>河东新区</t>
  </si>
  <si>
    <t>取水口取水在线监测计量设施建设（（1处）</t>
  </si>
  <si>
    <t>市水利局</t>
  </si>
  <si>
    <t>水库水雨情与水资源监测设施建设项目</t>
  </si>
  <si>
    <t>安居区新生水库、蓬溪县赤城湖水库、蓬溪县黑龙凼水库3座水库实施水库雨水情测报设施建设</t>
  </si>
  <si>
    <t>山洪灾害防御调度会商系统升级改造集成项目（二期）</t>
  </si>
  <si>
    <t>开展我市山洪灾害防御调度会商系统升级改造</t>
  </si>
  <si>
    <t>遂宁水文中心</t>
  </si>
  <si>
    <t>水文基础能力提升项目</t>
  </si>
  <si>
    <t>一是用于实施新（改）建水位站、雨量站建设225万元，包括：新建16个水位站、11个雨量站，升级改造2个水位站、5个雨量站共计34个站点的设备采购及相应的安装工程。
二是用于实施船山测报中心、射洪测报中心测报能力（部分）建设提升建设44万元，包括：采购3套自动蒸发仪和1套自动墒情监测仪。</t>
  </si>
  <si>
    <t>合    计</t>
  </si>
  <si>
    <t>附件2</t>
  </si>
  <si>
    <t>2022年中央和省级水利发展资金绩效目标公告表</t>
  </si>
  <si>
    <t>市（州）、县（市、区）</t>
  </si>
  <si>
    <t>遂宁市</t>
  </si>
  <si>
    <t>资金名称</t>
  </si>
  <si>
    <t>水利发展资金</t>
  </si>
  <si>
    <t>省级主管部门</t>
  </si>
  <si>
    <t>四川省水利厅</t>
  </si>
  <si>
    <t>市、县级财政部门</t>
  </si>
  <si>
    <t>遂宁市财政局</t>
  </si>
  <si>
    <t>市、县级主管部门</t>
  </si>
  <si>
    <t>遂宁市水利局</t>
  </si>
  <si>
    <t xml:space="preserve">                                                             </t>
  </si>
  <si>
    <t>年度金额（万元）</t>
  </si>
  <si>
    <t>其中：中央财政补助（万元）</t>
  </si>
  <si>
    <t>省级财政资金（万元）</t>
  </si>
  <si>
    <t>市县财政资金（万元）</t>
  </si>
  <si>
    <t xml:space="preserve"> </t>
  </si>
  <si>
    <t>绩
效
指
标</t>
  </si>
  <si>
    <t>一级指标</t>
  </si>
  <si>
    <t>二级指标</t>
  </si>
  <si>
    <t>三级指标</t>
  </si>
  <si>
    <t>指标值</t>
  </si>
  <si>
    <t>数量指标</t>
  </si>
  <si>
    <t>产出指标</t>
  </si>
  <si>
    <t>1.流域面积200—3000平方公里中小河流治理河长</t>
  </si>
  <si>
    <t>公里</t>
  </si>
  <si>
    <t>2.小型水库除险加固</t>
  </si>
  <si>
    <t>座</t>
  </si>
  <si>
    <t>3.中型灌区节水改造面积</t>
  </si>
  <si>
    <t>万亩</t>
  </si>
  <si>
    <t>4.实施山洪灾害防治的县数</t>
  </si>
  <si>
    <t>个</t>
  </si>
  <si>
    <t>5.重点山洪沟治理</t>
  </si>
  <si>
    <t>条</t>
  </si>
  <si>
    <t>6.小型水库建设</t>
  </si>
  <si>
    <t>7.实施水系连通及水美乡村建设试点县数</t>
  </si>
  <si>
    <t>8.取水口取水监测计量体系建设</t>
  </si>
  <si>
    <t>9.实施县域节水型社会达标建设</t>
  </si>
  <si>
    <t>10.农村饮水工程维修养护</t>
  </si>
  <si>
    <t>处</t>
  </si>
  <si>
    <t xml:space="preserve">11.小型水库工程设施维修养护
</t>
  </si>
  <si>
    <t>12.农业水价综合改革面积</t>
  </si>
  <si>
    <t>13.实施水文基础能力提升项目（含水库雨水情测报设施建设）</t>
  </si>
  <si>
    <t>14.水土保持监测体系建设</t>
  </si>
  <si>
    <t>质量指标</t>
  </si>
  <si>
    <t>15.截至2023年6月底，完工项目初步验收率</t>
  </si>
  <si>
    <t>%</t>
  </si>
  <si>
    <t>16.工程验收合格率</t>
  </si>
  <si>
    <t>17.已建工程是否存在质量问题</t>
  </si>
  <si>
    <t>是/否</t>
  </si>
  <si>
    <t>否</t>
  </si>
  <si>
    <t>时效指标</t>
  </si>
  <si>
    <t>18.截至2022年底，投资完成比例</t>
  </si>
  <si>
    <t>≥80%</t>
  </si>
  <si>
    <t>19.截至2023年6月底，投资完成比例</t>
  </si>
  <si>
    <t>效益指标</t>
  </si>
  <si>
    <t>经济效益指标</t>
  </si>
  <si>
    <t>20.新增供水能力</t>
  </si>
  <si>
    <t>万立方米</t>
  </si>
  <si>
    <t>21.新增、恢复灌溉面积</t>
  </si>
  <si>
    <t>22.改善灌溉面积</t>
  </si>
  <si>
    <t>23.新增粮食综合生产能力</t>
  </si>
  <si>
    <t>万公斤</t>
  </si>
  <si>
    <t>24.保护耕地面积</t>
  </si>
  <si>
    <t>25.取水量在线计量率提高比例</t>
  </si>
  <si>
    <t>社会效益指标</t>
  </si>
  <si>
    <t>26.中小河流治理保护人口数量</t>
  </si>
  <si>
    <t>万人</t>
  </si>
  <si>
    <t>27.小型水库除险加固保护人口数量</t>
  </si>
  <si>
    <t>28.山洪灾害防治保护人口数量</t>
  </si>
  <si>
    <t>29.农村饮水工程维修养护覆盖人口</t>
  </si>
  <si>
    <t>30.其他水利工程设施维修覆盖人口</t>
  </si>
  <si>
    <t>生态效益指标</t>
  </si>
  <si>
    <t>31.水土流失治理面积</t>
  </si>
  <si>
    <t>平方公里</t>
  </si>
  <si>
    <t>32.新增年节水能力</t>
  </si>
  <si>
    <t>可持续影响指标</t>
  </si>
  <si>
    <t>33.已建工程是否良性运行</t>
  </si>
  <si>
    <t>是</t>
  </si>
  <si>
    <t>34.工程是否达到设计使用年限</t>
  </si>
  <si>
    <t>满意度指标</t>
  </si>
  <si>
    <t>服务对象满意度指标</t>
  </si>
  <si>
    <t>35.受益群众满意度</t>
  </si>
  <si>
    <t>≥90%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</si>
</sst>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Times New Roman"/>
      <charset val="1"/>
    </font>
    <font>
      <b/>
      <sz val="11"/>
      <name val="Times New Roman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" fillId="0" borderId="0"/>
    <xf numFmtId="0" fontId="13" fillId="29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30" fillId="28" borderId="12" applyNumberFormat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" fillId="0" borderId="0"/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29" applyFont="true" applyFill="true" applyBorder="true" applyAlignment="true">
      <alignment vertical="center" wrapText="true"/>
    </xf>
    <xf numFmtId="0" fontId="2" fillId="0" borderId="0" xfId="29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vertical="center"/>
    </xf>
    <xf numFmtId="0" fontId="3" fillId="0" borderId="0" xfId="29" applyNumberFormat="true" applyFont="true" applyFill="true" applyAlignment="true">
      <alignment horizontal="left" vertical="center" wrapText="true"/>
    </xf>
    <xf numFmtId="0" fontId="4" fillId="0" borderId="1" xfId="29" applyNumberFormat="true" applyFont="true" applyFill="true" applyBorder="true" applyAlignment="true">
      <alignment horizontal="center" vertical="center" wrapText="true"/>
    </xf>
    <xf numFmtId="0" fontId="5" fillId="0" borderId="2" xfId="29" applyFont="true" applyFill="true" applyBorder="true" applyAlignment="true">
      <alignment horizontal="center" vertical="center" wrapText="true"/>
    </xf>
    <xf numFmtId="0" fontId="5" fillId="0" borderId="2" xfId="29" applyNumberFormat="true" applyFont="true" applyFill="true" applyBorder="true" applyAlignment="true">
      <alignment horizontal="center" vertical="center" wrapText="true"/>
    </xf>
    <xf numFmtId="0" fontId="5" fillId="0" borderId="2" xfId="29" applyNumberFormat="true" applyFont="true" applyFill="true" applyBorder="true" applyAlignment="true">
      <alignment horizontal="left" vertical="center" wrapText="true"/>
    </xf>
    <xf numFmtId="0" fontId="5" fillId="0" borderId="3" xfId="29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vertical="center"/>
    </xf>
    <xf numFmtId="0" fontId="5" fillId="0" borderId="3" xfId="29" applyNumberFormat="true" applyFont="true" applyFill="true" applyBorder="true" applyAlignment="true">
      <alignment horizontal="center" vertical="center" textRotation="255" wrapText="true"/>
    </xf>
    <xf numFmtId="0" fontId="5" fillId="0" borderId="5" xfId="48" applyNumberFormat="true" applyFont="true" applyFill="true" applyBorder="true" applyAlignment="true">
      <alignment horizontal="left" vertical="center" wrapText="true"/>
    </xf>
    <xf numFmtId="0" fontId="5" fillId="0" borderId="4" xfId="29" applyNumberFormat="true" applyFont="true" applyFill="true" applyBorder="true" applyAlignment="true">
      <alignment horizontal="center" vertical="center" textRotation="255" wrapText="true"/>
    </xf>
    <xf numFmtId="0" fontId="5" fillId="0" borderId="2" xfId="48" applyNumberFormat="true" applyFont="true" applyFill="true" applyBorder="true" applyAlignment="true">
      <alignment horizontal="left" vertical="center" wrapText="true"/>
    </xf>
    <xf numFmtId="0" fontId="5" fillId="0" borderId="4" xfId="29" applyNumberFormat="true" applyFont="true" applyFill="true" applyBorder="true" applyAlignment="true">
      <alignment horizontal="center" vertical="center" wrapText="true"/>
    </xf>
    <xf numFmtId="0" fontId="5" fillId="0" borderId="6" xfId="29" applyNumberFormat="true" applyFont="true" applyFill="true" applyBorder="true" applyAlignment="true">
      <alignment horizontal="center" vertical="center" wrapText="true"/>
    </xf>
    <xf numFmtId="0" fontId="5" fillId="0" borderId="6" xfId="29" applyNumberFormat="true" applyFont="true" applyFill="true" applyBorder="true" applyAlignment="true">
      <alignment horizontal="center" vertical="center" textRotation="255" wrapText="true"/>
    </xf>
    <xf numFmtId="0" fontId="5" fillId="0" borderId="6" xfId="0" applyNumberFormat="true" applyFont="true" applyFill="true" applyBorder="true" applyAlignment="true">
      <alignment vertical="center"/>
    </xf>
    <xf numFmtId="0" fontId="5" fillId="0" borderId="2" xfId="34" applyNumberFormat="true" applyFont="true" applyFill="true" applyBorder="true" applyAlignment="true">
      <alignment horizontal="center" vertical="center" wrapText="true"/>
    </xf>
    <xf numFmtId="177" fontId="5" fillId="0" borderId="2" xfId="34" applyNumberFormat="true" applyFont="true" applyFill="true" applyBorder="true" applyAlignment="true">
      <alignment horizontal="center" vertical="center" wrapText="true"/>
    </xf>
    <xf numFmtId="176" fontId="5" fillId="0" borderId="2" xfId="34" applyNumberFormat="true" applyFont="true" applyFill="true" applyBorder="true" applyAlignment="true">
      <alignment horizontal="center" vertical="center" wrapText="true"/>
    </xf>
    <xf numFmtId="9" fontId="5" fillId="0" borderId="2" xfId="34" applyNumberFormat="true" applyFont="true" applyFill="true" applyBorder="true" applyAlignment="true">
      <alignment horizontal="center" vertical="center" wrapText="true"/>
    </xf>
    <xf numFmtId="9" fontId="5" fillId="0" borderId="2" xfId="29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/>
    </xf>
    <xf numFmtId="0" fontId="7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8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>
      <alignment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left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12" fillId="0" borderId="2" xfId="0" applyFont="true" applyFill="true" applyBorder="true" applyAlignment="true" applyProtection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/>
    </xf>
    <xf numFmtId="0" fontId="7" fillId="0" borderId="2" xfId="0" applyFont="true" applyFill="true" applyBorder="true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2 3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7"/>
  <sheetViews>
    <sheetView tabSelected="1" zoomScale="80" zoomScaleNormal="80" topLeftCell="A21" workbookViewId="0">
      <selection activeCell="C6" sqref="C6"/>
    </sheetView>
  </sheetViews>
  <sheetFormatPr defaultColWidth="9" defaultRowHeight="13.5" outlineLevelCol="4"/>
  <cols>
    <col min="1" max="1" width="9.44166666666667" style="26" customWidth="true"/>
    <col min="2" max="2" width="29.4416666666667" style="27" customWidth="true"/>
    <col min="3" max="3" width="47.2166666666667" style="28" customWidth="true"/>
    <col min="4" max="4" width="10.2166666666667" customWidth="true"/>
    <col min="5" max="5" width="10.6666666666667" customWidth="true"/>
  </cols>
  <sheetData>
    <row r="1" s="25" customFormat="true" ht="27" customHeight="true" spans="1:5">
      <c r="A1" s="29" t="s">
        <v>0</v>
      </c>
      <c r="B1" s="30"/>
      <c r="C1" s="31"/>
      <c r="D1" s="32"/>
      <c r="E1" s="32"/>
    </row>
    <row r="2" s="25" customFormat="true" ht="28.95" customHeight="true" spans="1:5">
      <c r="A2" s="33" t="s">
        <v>1</v>
      </c>
      <c r="B2" s="33"/>
      <c r="C2" s="34"/>
      <c r="D2" s="33"/>
      <c r="E2" s="33"/>
    </row>
    <row r="3" s="25" customFormat="true" ht="28.95" customHeight="true" spans="1:5">
      <c r="A3" s="35"/>
      <c r="B3" s="30"/>
      <c r="C3" s="31"/>
      <c r="D3" s="36" t="s">
        <v>2</v>
      </c>
      <c r="E3" s="36"/>
    </row>
    <row r="4" s="25" customFormat="true" ht="27.6" customHeight="true" spans="1:5">
      <c r="A4" s="37" t="s">
        <v>3</v>
      </c>
      <c r="B4" s="37" t="s">
        <v>4</v>
      </c>
      <c r="C4" s="38" t="s">
        <v>5</v>
      </c>
      <c r="D4" s="38" t="s">
        <v>6</v>
      </c>
      <c r="E4" s="38" t="s">
        <v>7</v>
      </c>
    </row>
    <row r="5" s="25" customFormat="true" ht="34.95" customHeight="true" spans="1:5">
      <c r="A5" s="39" t="s">
        <v>8</v>
      </c>
      <c r="B5" s="37" t="s">
        <v>9</v>
      </c>
      <c r="C5" s="40" t="s">
        <v>10</v>
      </c>
      <c r="D5" s="41">
        <v>2365</v>
      </c>
      <c r="E5" s="38"/>
    </row>
    <row r="6" s="25" customFormat="true" ht="34.95" customHeight="true" spans="1:5">
      <c r="A6" s="39"/>
      <c r="B6" s="37" t="s">
        <v>11</v>
      </c>
      <c r="C6" s="40" t="s">
        <v>12</v>
      </c>
      <c r="D6" s="42">
        <v>342</v>
      </c>
      <c r="E6" s="38"/>
    </row>
    <row r="7" s="25" customFormat="true" ht="34.95" customHeight="true" spans="1:5">
      <c r="A7" s="39"/>
      <c r="B7" s="37" t="s">
        <v>13</v>
      </c>
      <c r="C7" s="40" t="s">
        <v>14</v>
      </c>
      <c r="D7" s="42">
        <v>400</v>
      </c>
      <c r="E7" s="38"/>
    </row>
    <row r="8" s="25" customFormat="true" ht="34.95" customHeight="true" spans="1:5">
      <c r="A8" s="39"/>
      <c r="B8" s="37" t="s">
        <v>15</v>
      </c>
      <c r="C8" s="40" t="s">
        <v>16</v>
      </c>
      <c r="D8" s="42">
        <v>5</v>
      </c>
      <c r="E8" s="38"/>
    </row>
    <row r="9" s="25" customFormat="true" ht="34.95" customHeight="true" spans="1:5">
      <c r="A9" s="39"/>
      <c r="B9" s="37" t="s">
        <v>17</v>
      </c>
      <c r="C9" s="40" t="s">
        <v>18</v>
      </c>
      <c r="D9" s="42">
        <v>15</v>
      </c>
      <c r="E9" s="38"/>
    </row>
    <row r="10" s="25" customFormat="true" ht="34.95" customHeight="true" spans="1:5">
      <c r="A10" s="39"/>
      <c r="B10" s="37" t="s">
        <v>19</v>
      </c>
      <c r="C10" s="40" t="s">
        <v>20</v>
      </c>
      <c r="D10" s="42">
        <v>0.8</v>
      </c>
      <c r="E10" s="38"/>
    </row>
    <row r="11" s="25" customFormat="true" ht="34.95" customHeight="true" spans="1:5">
      <c r="A11" s="39"/>
      <c r="B11" s="43" t="s">
        <v>21</v>
      </c>
      <c r="C11" s="44"/>
      <c r="D11" s="45">
        <f>SUM(D5:D10)</f>
        <v>3127.8</v>
      </c>
      <c r="E11" s="38"/>
    </row>
    <row r="12" s="25" customFormat="true" ht="34.95" customHeight="true" spans="1:5">
      <c r="A12" s="39" t="s">
        <v>22</v>
      </c>
      <c r="B12" s="37" t="s">
        <v>9</v>
      </c>
      <c r="C12" s="40" t="s">
        <v>23</v>
      </c>
      <c r="D12" s="42">
        <v>2092</v>
      </c>
      <c r="E12" s="38"/>
    </row>
    <row r="13" s="25" customFormat="true" ht="34.95" customHeight="true" spans="1:5">
      <c r="A13" s="39"/>
      <c r="B13" s="37" t="s">
        <v>11</v>
      </c>
      <c r="C13" s="40" t="s">
        <v>24</v>
      </c>
      <c r="D13" s="42">
        <v>342</v>
      </c>
      <c r="E13" s="38"/>
    </row>
    <row r="14" s="25" customFormat="true" ht="34.95" customHeight="true" spans="1:5">
      <c r="A14" s="39"/>
      <c r="B14" s="37" t="s">
        <v>25</v>
      </c>
      <c r="C14" s="40" t="s">
        <v>26</v>
      </c>
      <c r="D14" s="42">
        <v>3960</v>
      </c>
      <c r="E14" s="38"/>
    </row>
    <row r="15" s="25" customFormat="true" ht="61.05" customHeight="true" spans="1:5">
      <c r="A15" s="39"/>
      <c r="B15" s="37" t="s">
        <v>27</v>
      </c>
      <c r="C15" s="40" t="s">
        <v>28</v>
      </c>
      <c r="D15" s="42">
        <v>400</v>
      </c>
      <c r="E15" s="38"/>
    </row>
    <row r="16" s="25" customFormat="true" ht="34.95" customHeight="true" spans="1:5">
      <c r="A16" s="39"/>
      <c r="B16" s="37" t="s">
        <v>29</v>
      </c>
      <c r="C16" s="40" t="s">
        <v>30</v>
      </c>
      <c r="D16" s="42">
        <v>150</v>
      </c>
      <c r="E16" s="38"/>
    </row>
    <row r="17" s="25" customFormat="true" ht="34.95" customHeight="true" spans="1:5">
      <c r="A17" s="39"/>
      <c r="B17" s="37" t="s">
        <v>31</v>
      </c>
      <c r="C17" s="40" t="s">
        <v>32</v>
      </c>
      <c r="D17" s="42">
        <v>200</v>
      </c>
      <c r="E17" s="38"/>
    </row>
    <row r="18" s="25" customFormat="true" ht="34.95" customHeight="true" spans="1:5">
      <c r="A18" s="39"/>
      <c r="B18" s="37" t="s">
        <v>15</v>
      </c>
      <c r="C18" s="40" t="s">
        <v>16</v>
      </c>
      <c r="D18" s="42">
        <v>5</v>
      </c>
      <c r="E18" s="38"/>
    </row>
    <row r="19" s="25" customFormat="true" ht="34.95" customHeight="true" spans="1:5">
      <c r="A19" s="39"/>
      <c r="B19" s="37" t="s">
        <v>17</v>
      </c>
      <c r="C19" s="40" t="s">
        <v>18</v>
      </c>
      <c r="D19" s="42">
        <v>15</v>
      </c>
      <c r="E19" s="38"/>
    </row>
    <row r="20" s="25" customFormat="true" ht="34.95" customHeight="true" spans="1:5">
      <c r="A20" s="39"/>
      <c r="B20" s="37" t="s">
        <v>19</v>
      </c>
      <c r="C20" s="40" t="s">
        <v>20</v>
      </c>
      <c r="D20" s="42">
        <v>0.8</v>
      </c>
      <c r="E20" s="38"/>
    </row>
    <row r="21" s="25" customFormat="true" ht="34.95" customHeight="true" spans="1:5">
      <c r="A21" s="39"/>
      <c r="B21" s="43" t="s">
        <v>21</v>
      </c>
      <c r="C21" s="44"/>
      <c r="D21" s="45">
        <f>SUM(D12:D20)</f>
        <v>7164.8</v>
      </c>
      <c r="E21" s="38"/>
    </row>
    <row r="22" s="25" customFormat="true" ht="34.95" customHeight="true" spans="1:5">
      <c r="A22" s="46" t="s">
        <v>33</v>
      </c>
      <c r="B22" s="37" t="s">
        <v>19</v>
      </c>
      <c r="C22" s="40" t="s">
        <v>34</v>
      </c>
      <c r="D22" s="42">
        <v>12.4</v>
      </c>
      <c r="E22" s="38"/>
    </row>
    <row r="23" s="25" customFormat="true" ht="34.95" customHeight="true" spans="1:5">
      <c r="A23" s="47"/>
      <c r="B23" s="43" t="s">
        <v>21</v>
      </c>
      <c r="C23" s="44"/>
      <c r="D23" s="45">
        <v>12.4</v>
      </c>
      <c r="E23" s="38"/>
    </row>
    <row r="24" s="25" customFormat="true" ht="34.95" customHeight="true" spans="1:5">
      <c r="A24" s="46" t="s">
        <v>35</v>
      </c>
      <c r="B24" s="37" t="s">
        <v>19</v>
      </c>
      <c r="C24" s="40" t="s">
        <v>36</v>
      </c>
      <c r="D24" s="42">
        <v>1.8</v>
      </c>
      <c r="E24" s="38"/>
    </row>
    <row r="25" s="25" customFormat="true" ht="34.95" customHeight="true" spans="1:5">
      <c r="A25" s="47"/>
      <c r="B25" s="43" t="s">
        <v>21</v>
      </c>
      <c r="C25" s="44"/>
      <c r="D25" s="45">
        <v>1.8</v>
      </c>
      <c r="E25" s="38"/>
    </row>
    <row r="26" s="25" customFormat="true" ht="34.95" customHeight="true" spans="1:5">
      <c r="A26" s="46" t="s">
        <v>37</v>
      </c>
      <c r="B26" s="37" t="s">
        <v>19</v>
      </c>
      <c r="C26" s="40" t="s">
        <v>38</v>
      </c>
      <c r="D26" s="42">
        <v>8.4</v>
      </c>
      <c r="E26" s="50"/>
    </row>
    <row r="27" s="25" customFormat="true" ht="34.95" customHeight="true" spans="1:5">
      <c r="A27" s="47"/>
      <c r="B27" s="43" t="s">
        <v>21</v>
      </c>
      <c r="C27" s="44"/>
      <c r="D27" s="45">
        <v>8.4</v>
      </c>
      <c r="E27" s="51"/>
    </row>
    <row r="28" s="25" customFormat="true" ht="34.95" customHeight="true" spans="1:5">
      <c r="A28" s="46" t="s">
        <v>39</v>
      </c>
      <c r="B28" s="37" t="s">
        <v>19</v>
      </c>
      <c r="C28" s="40" t="s">
        <v>40</v>
      </c>
      <c r="D28" s="42">
        <v>0.8</v>
      </c>
      <c r="E28" s="38"/>
    </row>
    <row r="29" s="25" customFormat="true" ht="34.95" customHeight="true" spans="1:5">
      <c r="A29" s="47"/>
      <c r="B29" s="43" t="s">
        <v>21</v>
      </c>
      <c r="C29" s="44"/>
      <c r="D29" s="45">
        <v>0.8</v>
      </c>
      <c r="E29" s="38"/>
    </row>
    <row r="30" s="25" customFormat="true" ht="46.95" customHeight="true" spans="1:5">
      <c r="A30" s="39" t="s">
        <v>41</v>
      </c>
      <c r="B30" s="37" t="s">
        <v>42</v>
      </c>
      <c r="C30" s="40" t="s">
        <v>43</v>
      </c>
      <c r="D30" s="42">
        <v>60</v>
      </c>
      <c r="E30" s="38"/>
    </row>
    <row r="31" s="25" customFormat="true" ht="45" customHeight="true" spans="1:5">
      <c r="A31" s="39"/>
      <c r="B31" s="37" t="s">
        <v>44</v>
      </c>
      <c r="C31" s="40" t="s">
        <v>45</v>
      </c>
      <c r="D31" s="42">
        <v>81</v>
      </c>
      <c r="E31" s="38"/>
    </row>
    <row r="32" s="25" customFormat="true" ht="34.95" customHeight="true" spans="1:5">
      <c r="A32" s="39"/>
      <c r="B32" s="43" t="s">
        <v>21</v>
      </c>
      <c r="C32" s="44"/>
      <c r="D32" s="48">
        <f>SUM(D30:D31)</f>
        <v>141</v>
      </c>
      <c r="E32" s="52"/>
    </row>
    <row r="33" s="25" customFormat="true" ht="120" customHeight="true" spans="1:5">
      <c r="A33" s="39" t="s">
        <v>46</v>
      </c>
      <c r="B33" s="37" t="s">
        <v>47</v>
      </c>
      <c r="C33" s="49" t="s">
        <v>48</v>
      </c>
      <c r="D33" s="42">
        <v>269</v>
      </c>
      <c r="E33" s="52"/>
    </row>
    <row r="34" s="25" customFormat="true" ht="34.95" customHeight="true" spans="1:5">
      <c r="A34" s="39"/>
      <c r="B34" s="43" t="s">
        <v>21</v>
      </c>
      <c r="C34" s="44"/>
      <c r="D34" s="48">
        <v>269</v>
      </c>
      <c r="E34" s="52"/>
    </row>
    <row r="35" s="25" customFormat="true" ht="34.95" customHeight="true" spans="1:5">
      <c r="A35" s="43" t="s">
        <v>49</v>
      </c>
      <c r="B35" s="43"/>
      <c r="C35" s="44"/>
      <c r="D35" s="48">
        <f>D11+D21+D23+D25+D27+D32+D34+D29</f>
        <v>10726</v>
      </c>
      <c r="E35" s="52"/>
    </row>
    <row r="41" customHeight="true"/>
    <row r="44" customHeight="true"/>
    <row r="51" customHeight="true"/>
    <row r="53" customHeight="true"/>
    <row r="55" customHeight="true"/>
    <row r="57" customHeight="true"/>
  </sheetData>
  <autoFilter ref="A4:E35">
    <extLst/>
  </autoFilter>
  <mergeCells count="20">
    <mergeCell ref="A2:E2"/>
    <mergeCell ref="D3:E3"/>
    <mergeCell ref="B11:C11"/>
    <mergeCell ref="B21:C21"/>
    <mergeCell ref="B23:C23"/>
    <mergeCell ref="B25:C25"/>
    <mergeCell ref="B27:C27"/>
    <mergeCell ref="B29:C29"/>
    <mergeCell ref="B32:C32"/>
    <mergeCell ref="B34:C34"/>
    <mergeCell ref="A35:C35"/>
    <mergeCell ref="A5:A11"/>
    <mergeCell ref="A12:A21"/>
    <mergeCell ref="A22:A23"/>
    <mergeCell ref="A24:A25"/>
    <mergeCell ref="A26:A27"/>
    <mergeCell ref="A28:A29"/>
    <mergeCell ref="A30:A32"/>
    <mergeCell ref="A33:A34"/>
    <mergeCell ref="E26:E27"/>
  </mergeCells>
  <printOptions horizontalCentered="true"/>
  <pageMargins left="0.590551181102362" right="0.590551181102362" top="0.78740157480315" bottom="1.02362204724409" header="0.31496062992126" footer="0.393700787401575"/>
  <pageSetup paperSize="9" scale="86" fitToHeight="10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view="pageBreakPreview" zoomScaleNormal="85" zoomScaleSheetLayoutView="100" workbookViewId="0">
      <selection activeCell="D18" sqref="D18"/>
    </sheetView>
  </sheetViews>
  <sheetFormatPr defaultColWidth="9" defaultRowHeight="13.5" outlineLevelCol="5"/>
  <cols>
    <col min="1" max="2" width="9" style="3"/>
    <col min="3" max="3" width="10.2166666666667" style="3" customWidth="true"/>
    <col min="4" max="4" width="29.775" style="3" customWidth="true"/>
    <col min="5" max="5" width="14.2166666666667" style="3" customWidth="true"/>
    <col min="6" max="6" width="16.6666666666667" style="3" customWidth="true"/>
    <col min="7" max="16384" width="9" style="3"/>
  </cols>
  <sheetData>
    <row r="1" ht="28.05" customHeight="true" spans="1:6">
      <c r="A1" s="4" t="s">
        <v>50</v>
      </c>
      <c r="B1" s="4"/>
      <c r="C1" s="4"/>
      <c r="D1" s="4"/>
      <c r="E1" s="4"/>
      <c r="F1" s="4"/>
    </row>
    <row r="2" ht="33" customHeight="true" spans="1:6">
      <c r="A2" s="5" t="s">
        <v>51</v>
      </c>
      <c r="B2" s="5"/>
      <c r="C2" s="5"/>
      <c r="D2" s="5"/>
      <c r="E2" s="5"/>
      <c r="F2" s="5"/>
    </row>
    <row r="3" s="1" customFormat="true" ht="19.95" customHeight="true" spans="1:6">
      <c r="A3" s="6" t="s">
        <v>52</v>
      </c>
      <c r="B3" s="6"/>
      <c r="C3" s="6"/>
      <c r="D3" s="6"/>
      <c r="E3" s="6"/>
      <c r="F3" s="6" t="s">
        <v>53</v>
      </c>
    </row>
    <row r="4" s="1" customFormat="true" ht="19.95" customHeight="true" spans="1:6">
      <c r="A4" s="6" t="s">
        <v>54</v>
      </c>
      <c r="B4" s="6"/>
      <c r="C4" s="6"/>
      <c r="D4" s="6"/>
      <c r="E4" s="6"/>
      <c r="F4" s="6" t="s">
        <v>55</v>
      </c>
    </row>
    <row r="5" s="1" customFormat="true" ht="19.95" customHeight="true" spans="1:6">
      <c r="A5" s="6" t="s">
        <v>56</v>
      </c>
      <c r="B5" s="6"/>
      <c r="C5" s="6"/>
      <c r="D5" s="6"/>
      <c r="E5" s="6"/>
      <c r="F5" s="6" t="s">
        <v>57</v>
      </c>
    </row>
    <row r="6" s="1" customFormat="true" ht="19.95" customHeight="true" spans="1:6">
      <c r="A6" s="6" t="s">
        <v>58</v>
      </c>
      <c r="B6" s="6"/>
      <c r="C6" s="6"/>
      <c r="D6" s="6"/>
      <c r="E6" s="6"/>
      <c r="F6" s="6" t="s">
        <v>59</v>
      </c>
    </row>
    <row r="7" s="2" customFormat="true" ht="19.95" customHeight="true" spans="1:6">
      <c r="A7" s="6" t="s">
        <v>60</v>
      </c>
      <c r="B7" s="6"/>
      <c r="C7" s="6"/>
      <c r="D7" s="6"/>
      <c r="E7" s="6"/>
      <c r="F7" s="6" t="s">
        <v>61</v>
      </c>
    </row>
    <row r="8" s="2" customFormat="true" ht="19.95" customHeight="true" spans="1:6">
      <c r="A8" s="6" t="s">
        <v>62</v>
      </c>
      <c r="B8" s="6" t="s">
        <v>63</v>
      </c>
      <c r="C8" s="6"/>
      <c r="D8" s="6"/>
      <c r="E8" s="6"/>
      <c r="F8" s="6">
        <v>10726</v>
      </c>
    </row>
    <row r="9" s="2" customFormat="true" ht="19.95" customHeight="true" spans="1:6">
      <c r="A9" s="6"/>
      <c r="B9" s="6" t="s">
        <v>64</v>
      </c>
      <c r="C9" s="6"/>
      <c r="D9" s="6"/>
      <c r="E9" s="6"/>
      <c r="F9" s="6">
        <v>8446</v>
      </c>
    </row>
    <row r="10" s="2" customFormat="true" ht="19.95" customHeight="true" spans="1:6">
      <c r="A10" s="6"/>
      <c r="B10" s="6" t="s">
        <v>65</v>
      </c>
      <c r="C10" s="6"/>
      <c r="D10" s="6"/>
      <c r="E10" s="6"/>
      <c r="F10" s="6">
        <v>2280</v>
      </c>
    </row>
    <row r="11" s="2" customFormat="true" ht="19.95" customHeight="true" spans="1:6">
      <c r="A11" s="6"/>
      <c r="B11" s="6" t="s">
        <v>66</v>
      </c>
      <c r="C11" s="6"/>
      <c r="D11" s="6"/>
      <c r="E11" s="6"/>
      <c r="F11" s="6"/>
    </row>
    <row r="12" ht="37.05" customHeight="true" spans="1:6">
      <c r="A12" s="7" t="s">
        <v>62</v>
      </c>
      <c r="B12" s="8" t="s">
        <v>67</v>
      </c>
      <c r="C12" s="8"/>
      <c r="D12" s="8"/>
      <c r="E12" s="8"/>
      <c r="F12" s="8"/>
    </row>
    <row r="13" ht="28.05" customHeight="true" spans="1:6">
      <c r="A13" s="9" t="s">
        <v>68</v>
      </c>
      <c r="B13" s="7" t="s">
        <v>69</v>
      </c>
      <c r="C13" s="7" t="s">
        <v>70</v>
      </c>
      <c r="D13" s="7" t="s">
        <v>71</v>
      </c>
      <c r="E13" s="7" t="s">
        <v>72</v>
      </c>
      <c r="F13" s="7" t="s">
        <v>72</v>
      </c>
    </row>
    <row r="14" ht="28.05" customHeight="true" spans="1:6">
      <c r="A14" s="10"/>
      <c r="B14" s="11" t="s">
        <v>73</v>
      </c>
      <c r="C14" s="11" t="s">
        <v>74</v>
      </c>
      <c r="D14" s="12" t="s">
        <v>75</v>
      </c>
      <c r="E14" s="19" t="s">
        <v>76</v>
      </c>
      <c r="F14" s="20">
        <v>14.9</v>
      </c>
    </row>
    <row r="15" ht="28.05" customHeight="true" spans="1:6">
      <c r="A15" s="10"/>
      <c r="B15" s="13"/>
      <c r="C15" s="13"/>
      <c r="D15" s="12" t="s">
        <v>77</v>
      </c>
      <c r="E15" s="19" t="s">
        <v>78</v>
      </c>
      <c r="F15" s="21">
        <v>4</v>
      </c>
    </row>
    <row r="16" ht="28.05" customHeight="true" spans="1:6">
      <c r="A16" s="10"/>
      <c r="B16" s="13"/>
      <c r="C16" s="13"/>
      <c r="D16" s="12" t="s">
        <v>79</v>
      </c>
      <c r="E16" s="19" t="s">
        <v>80</v>
      </c>
      <c r="F16" s="20">
        <v>1.7</v>
      </c>
    </row>
    <row r="17" ht="28.05" customHeight="true" spans="1:6">
      <c r="A17" s="10"/>
      <c r="B17" s="13"/>
      <c r="C17" s="13"/>
      <c r="D17" s="12" t="s">
        <v>81</v>
      </c>
      <c r="E17" s="19" t="s">
        <v>82</v>
      </c>
      <c r="F17" s="21"/>
    </row>
    <row r="18" ht="28.05" customHeight="true" spans="1:6">
      <c r="A18" s="10"/>
      <c r="B18" s="13"/>
      <c r="C18" s="13"/>
      <c r="D18" s="12" t="s">
        <v>83</v>
      </c>
      <c r="E18" s="19" t="s">
        <v>84</v>
      </c>
      <c r="F18" s="21"/>
    </row>
    <row r="19" ht="28.05" customHeight="true" spans="1:6">
      <c r="A19" s="10"/>
      <c r="B19" s="13"/>
      <c r="C19" s="13"/>
      <c r="D19" s="12" t="s">
        <v>85</v>
      </c>
      <c r="E19" s="19" t="s">
        <v>78</v>
      </c>
      <c r="F19" s="21"/>
    </row>
    <row r="20" ht="28.05" customHeight="true" spans="1:6">
      <c r="A20" s="10"/>
      <c r="B20" s="13"/>
      <c r="C20" s="13"/>
      <c r="D20" s="12" t="s">
        <v>86</v>
      </c>
      <c r="E20" s="19" t="s">
        <v>82</v>
      </c>
      <c r="F20" s="21"/>
    </row>
    <row r="21" ht="28.05" customHeight="true" spans="1:6">
      <c r="A21" s="10"/>
      <c r="B21" s="13"/>
      <c r="C21" s="13"/>
      <c r="D21" s="12" t="s">
        <v>87</v>
      </c>
      <c r="E21" s="19" t="s">
        <v>82</v>
      </c>
      <c r="F21" s="21">
        <v>24</v>
      </c>
    </row>
    <row r="22" ht="28.05" customHeight="true" spans="1:6">
      <c r="A22" s="10"/>
      <c r="B22" s="13"/>
      <c r="C22" s="13"/>
      <c r="D22" s="12" t="s">
        <v>88</v>
      </c>
      <c r="E22" s="19" t="s">
        <v>82</v>
      </c>
      <c r="F22" s="21"/>
    </row>
    <row r="23" ht="28.05" customHeight="true" spans="1:6">
      <c r="A23" s="10"/>
      <c r="B23" s="13"/>
      <c r="C23" s="13"/>
      <c r="D23" s="12" t="s">
        <v>89</v>
      </c>
      <c r="E23" s="19" t="s">
        <v>90</v>
      </c>
      <c r="F23" s="21">
        <v>5</v>
      </c>
    </row>
    <row r="24" ht="28.05" customHeight="true" spans="1:6">
      <c r="A24" s="10"/>
      <c r="B24" s="13"/>
      <c r="C24" s="13"/>
      <c r="D24" s="12" t="s">
        <v>91</v>
      </c>
      <c r="E24" s="19" t="s">
        <v>78</v>
      </c>
      <c r="F24" s="21">
        <v>15</v>
      </c>
    </row>
    <row r="25" ht="28.05" customHeight="true" spans="1:6">
      <c r="A25" s="10"/>
      <c r="B25" s="13"/>
      <c r="C25" s="13"/>
      <c r="D25" s="12" t="s">
        <v>92</v>
      </c>
      <c r="E25" s="19" t="s">
        <v>80</v>
      </c>
      <c r="F25" s="20"/>
    </row>
    <row r="26" ht="40.05" customHeight="true" spans="1:6">
      <c r="A26" s="10"/>
      <c r="B26" s="13"/>
      <c r="C26" s="13"/>
      <c r="D26" s="12" t="s">
        <v>93</v>
      </c>
      <c r="E26" s="19" t="s">
        <v>82</v>
      </c>
      <c r="F26" s="21">
        <v>1</v>
      </c>
    </row>
    <row r="27" ht="28.05" customHeight="true" spans="1:6">
      <c r="A27" s="10"/>
      <c r="B27" s="13"/>
      <c r="C27" s="13"/>
      <c r="D27" s="12" t="s">
        <v>94</v>
      </c>
      <c r="E27" s="19" t="s">
        <v>82</v>
      </c>
      <c r="F27" s="21">
        <v>1</v>
      </c>
    </row>
    <row r="28" ht="32.4" customHeight="true" spans="1:6">
      <c r="A28" s="10"/>
      <c r="B28" s="13"/>
      <c r="C28" s="9" t="s">
        <v>95</v>
      </c>
      <c r="D28" s="14" t="s">
        <v>96</v>
      </c>
      <c r="E28" s="7" t="s">
        <v>97</v>
      </c>
      <c r="F28" s="22">
        <v>1</v>
      </c>
    </row>
    <row r="29" ht="28.05" customHeight="true" spans="1:6">
      <c r="A29" s="10"/>
      <c r="B29" s="13"/>
      <c r="C29" s="15"/>
      <c r="D29" s="12" t="s">
        <v>98</v>
      </c>
      <c r="E29" s="7" t="s">
        <v>97</v>
      </c>
      <c r="F29" s="22">
        <v>1</v>
      </c>
    </row>
    <row r="30" ht="28.05" customHeight="true" spans="1:6">
      <c r="A30" s="10"/>
      <c r="B30" s="13"/>
      <c r="C30" s="16"/>
      <c r="D30" s="12" t="s">
        <v>99</v>
      </c>
      <c r="E30" s="19" t="s">
        <v>100</v>
      </c>
      <c r="F30" s="19" t="s">
        <v>101</v>
      </c>
    </row>
    <row r="31" ht="28.05" customHeight="true" spans="1:6">
      <c r="A31" s="10"/>
      <c r="B31" s="13"/>
      <c r="C31" s="7" t="s">
        <v>102</v>
      </c>
      <c r="D31" s="14" t="s">
        <v>103</v>
      </c>
      <c r="E31" s="19" t="s">
        <v>97</v>
      </c>
      <c r="F31" s="19" t="s">
        <v>104</v>
      </c>
    </row>
    <row r="32" ht="28.05" customHeight="true" spans="1:6">
      <c r="A32" s="10"/>
      <c r="B32" s="17"/>
      <c r="C32" s="7"/>
      <c r="D32" s="14" t="s">
        <v>105</v>
      </c>
      <c r="E32" s="19" t="s">
        <v>97</v>
      </c>
      <c r="F32" s="23">
        <v>1</v>
      </c>
    </row>
    <row r="33" ht="28.05" customHeight="true" spans="1:6">
      <c r="A33" s="10"/>
      <c r="B33" s="9" t="s">
        <v>106</v>
      </c>
      <c r="C33" s="9" t="s">
        <v>107</v>
      </c>
      <c r="D33" s="12" t="s">
        <v>108</v>
      </c>
      <c r="E33" s="7" t="s">
        <v>109</v>
      </c>
      <c r="F33" s="7"/>
    </row>
    <row r="34" ht="28.05" customHeight="true" spans="1:6">
      <c r="A34" s="10"/>
      <c r="B34" s="15"/>
      <c r="C34" s="15"/>
      <c r="D34" s="12" t="s">
        <v>110</v>
      </c>
      <c r="E34" s="7" t="s">
        <v>80</v>
      </c>
      <c r="F34" s="7"/>
    </row>
    <row r="35" ht="28.05" customHeight="true" spans="1:6">
      <c r="A35" s="10"/>
      <c r="B35" s="15"/>
      <c r="C35" s="15"/>
      <c r="D35" s="12" t="s">
        <v>111</v>
      </c>
      <c r="E35" s="7" t="s">
        <v>80</v>
      </c>
      <c r="F35" s="7"/>
    </row>
    <row r="36" ht="28.05" customHeight="true" spans="1:6">
      <c r="A36" s="10"/>
      <c r="B36" s="15"/>
      <c r="C36" s="15"/>
      <c r="D36" s="12" t="s">
        <v>112</v>
      </c>
      <c r="E36" s="7" t="s">
        <v>113</v>
      </c>
      <c r="F36" s="7"/>
    </row>
    <row r="37" ht="28.05" customHeight="true" spans="1:6">
      <c r="A37" s="10"/>
      <c r="B37" s="15"/>
      <c r="C37" s="15"/>
      <c r="D37" s="12" t="s">
        <v>114</v>
      </c>
      <c r="E37" s="7" t="s">
        <v>80</v>
      </c>
      <c r="F37" s="7"/>
    </row>
    <row r="38" ht="28.05" customHeight="true" spans="1:6">
      <c r="A38" s="10"/>
      <c r="B38" s="15"/>
      <c r="C38" s="15"/>
      <c r="D38" s="12" t="s">
        <v>115</v>
      </c>
      <c r="E38" s="7" t="s">
        <v>97</v>
      </c>
      <c r="F38" s="7"/>
    </row>
    <row r="39" ht="28.05" customHeight="true" spans="1:6">
      <c r="A39" s="10"/>
      <c r="B39" s="15"/>
      <c r="C39" s="9" t="s">
        <v>116</v>
      </c>
      <c r="D39" s="12" t="s">
        <v>117</v>
      </c>
      <c r="E39" s="19" t="s">
        <v>118</v>
      </c>
      <c r="F39" s="19"/>
    </row>
    <row r="40" ht="28.05" customHeight="true" spans="1:6">
      <c r="A40" s="10"/>
      <c r="B40" s="15"/>
      <c r="C40" s="15"/>
      <c r="D40" s="12" t="s">
        <v>119</v>
      </c>
      <c r="E40" s="19" t="s">
        <v>118</v>
      </c>
      <c r="F40" s="19"/>
    </row>
    <row r="41" ht="28.05" customHeight="true" spans="1:6">
      <c r="A41" s="10"/>
      <c r="B41" s="15"/>
      <c r="C41" s="15"/>
      <c r="D41" s="12" t="s">
        <v>120</v>
      </c>
      <c r="E41" s="19" t="s">
        <v>118</v>
      </c>
      <c r="F41" s="19"/>
    </row>
    <row r="42" ht="28.05" customHeight="true" spans="1:6">
      <c r="A42" s="10"/>
      <c r="B42" s="15"/>
      <c r="C42" s="15"/>
      <c r="D42" s="12" t="s">
        <v>121</v>
      </c>
      <c r="E42" s="19" t="s">
        <v>118</v>
      </c>
      <c r="F42" s="20">
        <v>60</v>
      </c>
    </row>
    <row r="43" ht="28.05" customHeight="true" spans="1:6">
      <c r="A43" s="10"/>
      <c r="B43" s="15"/>
      <c r="C43" s="15"/>
      <c r="D43" s="12" t="s">
        <v>122</v>
      </c>
      <c r="E43" s="19" t="s">
        <v>118</v>
      </c>
      <c r="F43" s="19"/>
    </row>
    <row r="44" ht="28.05" customHeight="true" spans="1:6">
      <c r="A44" s="10"/>
      <c r="B44" s="15"/>
      <c r="C44" s="9" t="s">
        <v>123</v>
      </c>
      <c r="D44" s="12" t="s">
        <v>124</v>
      </c>
      <c r="E44" s="19" t="s">
        <v>125</v>
      </c>
      <c r="F44" s="19">
        <v>11.43</v>
      </c>
    </row>
    <row r="45" ht="28.05" customHeight="true" spans="1:6">
      <c r="A45" s="10"/>
      <c r="B45" s="15"/>
      <c r="C45" s="15"/>
      <c r="D45" s="12" t="s">
        <v>126</v>
      </c>
      <c r="E45" s="19" t="s">
        <v>109</v>
      </c>
      <c r="F45" s="24"/>
    </row>
    <row r="46" ht="28.05" customHeight="true" spans="1:6">
      <c r="A46" s="10"/>
      <c r="B46" s="15"/>
      <c r="C46" s="7" t="s">
        <v>127</v>
      </c>
      <c r="D46" s="14" t="s">
        <v>128</v>
      </c>
      <c r="E46" s="19" t="s">
        <v>100</v>
      </c>
      <c r="F46" s="7" t="s">
        <v>129</v>
      </c>
    </row>
    <row r="47" ht="28.05" customHeight="true" spans="1:6">
      <c r="A47" s="10"/>
      <c r="B47" s="15"/>
      <c r="C47" s="7"/>
      <c r="D47" s="14" t="s">
        <v>130</v>
      </c>
      <c r="E47" s="19" t="s">
        <v>100</v>
      </c>
      <c r="F47" s="7" t="s">
        <v>129</v>
      </c>
    </row>
    <row r="48" ht="45" customHeight="true" spans="1:6">
      <c r="A48" s="18"/>
      <c r="B48" s="7" t="s">
        <v>131</v>
      </c>
      <c r="C48" s="7" t="s">
        <v>132</v>
      </c>
      <c r="D48" s="14" t="s">
        <v>133</v>
      </c>
      <c r="E48" s="7" t="s">
        <v>97</v>
      </c>
      <c r="F48" s="7" t="s">
        <v>134</v>
      </c>
    </row>
  </sheetData>
  <mergeCells count="23">
    <mergeCell ref="A1:F1"/>
    <mergeCell ref="A2:F2"/>
    <mergeCell ref="A3:E3"/>
    <mergeCell ref="A4:E4"/>
    <mergeCell ref="A5:E5"/>
    <mergeCell ref="A6:E6"/>
    <mergeCell ref="A7:E7"/>
    <mergeCell ref="B8:E8"/>
    <mergeCell ref="B9:E9"/>
    <mergeCell ref="B10:E10"/>
    <mergeCell ref="B11:E11"/>
    <mergeCell ref="B12:F12"/>
    <mergeCell ref="A8:A11"/>
    <mergeCell ref="A13:A48"/>
    <mergeCell ref="B14:B32"/>
    <mergeCell ref="B33:B47"/>
    <mergeCell ref="C14:C27"/>
    <mergeCell ref="C28:C30"/>
    <mergeCell ref="C31:C32"/>
    <mergeCell ref="C33:C38"/>
    <mergeCell ref="C39:C43"/>
    <mergeCell ref="C44:C45"/>
    <mergeCell ref="C46:C47"/>
  </mergeCells>
  <printOptions horizontalCentered="true"/>
  <pageMargins left="0.511811023622047" right="0.393700787401575" top="0.708661417322835" bottom="1.14173228346457" header="0.31496062992126" footer="0.31496062992126"/>
  <pageSetup paperSize="9" fitToHeight="100" orientation="portrait" horizontalDpi="200" verticalDpi="300"/>
  <headerFooter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2006-09-15T19:21:00Z</dcterms:created>
  <cp:lastPrinted>2022-02-21T15:24:00Z</cp:lastPrinted>
  <dcterms:modified xsi:type="dcterms:W3CDTF">2023-02-07T11:33:46Z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5770B1285EE5468CB6217EF665E4396C</vt:lpwstr>
  </property>
  <property fmtid="{D5CDD505-2E9C-101B-9397-08002B2CF9AE}" pid="3" name="KSOProductBuildVer">
    <vt:lpwstr>2052-11.8.2.10195</vt:lpwstr>
  </property>
</Properties>
</file>