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乡村振兴先进" sheetId="1" r:id="rId1"/>
    <sheet name="星级现代农业园区" sheetId="2" r:id="rId2"/>
  </sheets>
  <calcPr calcId="144525"/>
</workbook>
</file>

<file path=xl/sharedStrings.xml><?xml version="1.0" encoding="utf-8"?>
<sst xmlns="http://schemas.openxmlformats.org/spreadsheetml/2006/main" count="57" uniqueCount="28">
  <si>
    <t>附件1</t>
  </si>
  <si>
    <t>2021年市级财政乡村振兴专项资金分配表</t>
  </si>
  <si>
    <t>县（市、区）、        市直园区</t>
  </si>
  <si>
    <t>先进县</t>
  </si>
  <si>
    <t>先进镇</t>
  </si>
  <si>
    <t>示范村</t>
  </si>
  <si>
    <t>奖补资金合计（万元）</t>
  </si>
  <si>
    <t>政府收支
分类科目</t>
  </si>
  <si>
    <t>备注</t>
  </si>
  <si>
    <t>个数（个）</t>
  </si>
  <si>
    <t>奖补标准（万元/个）</t>
  </si>
  <si>
    <t>金额  （万元）</t>
  </si>
  <si>
    <t>奖补标准  （万元/个）</t>
  </si>
  <si>
    <t>奖补标准    （万元/个）</t>
  </si>
  <si>
    <t>船山区</t>
  </si>
  <si>
    <t>安居区</t>
  </si>
  <si>
    <t>射洪市</t>
  </si>
  <si>
    <t>蓬溪县</t>
  </si>
  <si>
    <t>大英县</t>
  </si>
  <si>
    <t>高新区</t>
  </si>
  <si>
    <t>合计</t>
  </si>
  <si>
    <t>附件2</t>
  </si>
  <si>
    <t>五星现代农业园区</t>
  </si>
  <si>
    <t>四星现代农业园区</t>
  </si>
  <si>
    <t>三星现代农业园区</t>
  </si>
  <si>
    <t>三星晋级四星现代农业园区</t>
  </si>
  <si>
    <t>四星晋级五星现代农业园区</t>
  </si>
  <si>
    <t>奖补资金
合计
（万元）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</si>
</sst>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0" fillId="0" borderId="9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9" fillId="24" borderId="11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20" fillId="28" borderId="11" applyNumberFormat="false" applyAlignment="false" applyProtection="false">
      <alignment vertical="center"/>
    </xf>
    <xf numFmtId="0" fontId="21" fillId="24" borderId="12" applyNumberFormat="false" applyAlignment="false" applyProtection="false">
      <alignment vertical="center"/>
    </xf>
    <xf numFmtId="0" fontId="22" fillId="31" borderId="13" applyNumberFormat="false" applyAlignment="false" applyProtection="false">
      <alignment vertical="center"/>
    </xf>
    <xf numFmtId="0" fontId="23" fillId="0" borderId="14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0" fillId="7" borderId="7" applyNumberFormat="false" applyFont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3" fillId="0" borderId="3" xfId="0" applyFont="true" applyBorder="true" applyAlignment="true">
      <alignment horizontal="center" vertical="center"/>
    </xf>
    <xf numFmtId="0" fontId="3" fillId="0" borderId="4" xfId="0" applyFont="true" applyBorder="true" applyAlignment="true">
      <alignment horizontal="center" vertical="center"/>
    </xf>
    <xf numFmtId="0" fontId="4" fillId="0" borderId="5" xfId="0" applyFont="true" applyBorder="true" applyAlignment="true">
      <alignment horizontal="center" vertical="center"/>
    </xf>
    <xf numFmtId="0" fontId="4" fillId="0" borderId="6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zoomScale="120" zoomScaleNormal="120" workbookViewId="0">
      <selection activeCell="A2" sqref="A2:M2"/>
    </sheetView>
  </sheetViews>
  <sheetFormatPr defaultColWidth="9" defaultRowHeight="13.5"/>
  <cols>
    <col min="1" max="1" width="14.5" customWidth="true"/>
    <col min="3" max="3" width="11" customWidth="true"/>
    <col min="6" max="6" width="12" customWidth="true"/>
    <col min="9" max="9" width="12.75" customWidth="true"/>
    <col min="11" max="11" width="12.5" customWidth="true"/>
    <col min="12" max="12" width="13.75" customWidth="true"/>
    <col min="13" max="13" width="11.25" customWidth="true"/>
  </cols>
  <sheetData>
    <row r="1" ht="24" customHeight="true" spans="1:1">
      <c r="A1" s="1" t="s">
        <v>0</v>
      </c>
    </row>
    <row r="2" ht="39" customHeight="true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6.1" customHeight="true" spans="2:12">
      <c r="B3" s="3"/>
      <c r="C3" s="3"/>
      <c r="D3" s="3"/>
      <c r="E3" s="3"/>
      <c r="F3" s="3"/>
      <c r="G3" s="3"/>
      <c r="H3" s="3"/>
      <c r="I3" s="3"/>
      <c r="J3" s="3"/>
      <c r="L3" s="3"/>
    </row>
    <row r="4" ht="30" customHeight="true" spans="1:13">
      <c r="A4" s="4" t="s">
        <v>2</v>
      </c>
      <c r="B4" s="5" t="s">
        <v>3</v>
      </c>
      <c r="C4" s="5"/>
      <c r="D4" s="5"/>
      <c r="E4" s="5" t="s">
        <v>4</v>
      </c>
      <c r="F4" s="5"/>
      <c r="G4" s="5"/>
      <c r="H4" s="5" t="s">
        <v>5</v>
      </c>
      <c r="I4" s="5"/>
      <c r="J4" s="5"/>
      <c r="K4" s="4" t="s">
        <v>6</v>
      </c>
      <c r="L4" s="4" t="s">
        <v>7</v>
      </c>
      <c r="M4" s="5" t="s">
        <v>8</v>
      </c>
    </row>
    <row r="5" ht="42" customHeight="true" spans="1:13">
      <c r="A5" s="4"/>
      <c r="B5" s="4" t="s">
        <v>9</v>
      </c>
      <c r="C5" s="4" t="s">
        <v>10</v>
      </c>
      <c r="D5" s="4" t="s">
        <v>11</v>
      </c>
      <c r="E5" s="4" t="s">
        <v>9</v>
      </c>
      <c r="F5" s="4" t="s">
        <v>12</v>
      </c>
      <c r="G5" s="4" t="s">
        <v>11</v>
      </c>
      <c r="H5" s="4" t="s">
        <v>9</v>
      </c>
      <c r="I5" s="4" t="s">
        <v>13</v>
      </c>
      <c r="J5" s="4" t="s">
        <v>11</v>
      </c>
      <c r="K5" s="4"/>
      <c r="L5" s="4"/>
      <c r="M5" s="5"/>
    </row>
    <row r="6" ht="35.45" customHeight="true" spans="1:13">
      <c r="A6" s="6" t="s">
        <v>14</v>
      </c>
      <c r="B6" s="6"/>
      <c r="C6" s="6"/>
      <c r="D6" s="6"/>
      <c r="E6" s="6">
        <v>1</v>
      </c>
      <c r="F6" s="6">
        <v>200</v>
      </c>
      <c r="G6" s="6">
        <v>200</v>
      </c>
      <c r="H6" s="6">
        <v>5</v>
      </c>
      <c r="I6" s="6">
        <v>100</v>
      </c>
      <c r="J6" s="6">
        <v>500</v>
      </c>
      <c r="K6" s="6">
        <f>D6+G6+J6</f>
        <v>700</v>
      </c>
      <c r="L6" s="6">
        <v>2120802</v>
      </c>
      <c r="M6" s="6"/>
    </row>
    <row r="7" ht="35.45" customHeight="true" spans="1:13">
      <c r="A7" s="6" t="s">
        <v>15</v>
      </c>
      <c r="B7" s="6"/>
      <c r="C7" s="6"/>
      <c r="D7" s="6"/>
      <c r="E7" s="6">
        <v>1</v>
      </c>
      <c r="F7" s="6">
        <v>200</v>
      </c>
      <c r="G7" s="6">
        <v>200</v>
      </c>
      <c r="H7" s="6">
        <v>7</v>
      </c>
      <c r="I7" s="6">
        <v>100</v>
      </c>
      <c r="J7" s="6">
        <v>700</v>
      </c>
      <c r="K7" s="6">
        <f>D7+G7+J7</f>
        <v>900</v>
      </c>
      <c r="L7" s="6">
        <v>2120802</v>
      </c>
      <c r="M7" s="6"/>
    </row>
    <row r="8" ht="35.45" customHeight="true" spans="1:13">
      <c r="A8" s="6" t="s">
        <v>16</v>
      </c>
      <c r="B8" s="6">
        <v>1</v>
      </c>
      <c r="C8" s="6">
        <v>500</v>
      </c>
      <c r="D8" s="6">
        <v>500</v>
      </c>
      <c r="E8" s="6"/>
      <c r="F8" s="6"/>
      <c r="G8" s="6"/>
      <c r="H8" s="6"/>
      <c r="I8" s="6"/>
      <c r="J8" s="6"/>
      <c r="K8" s="6">
        <f>D8+G8+J8</f>
        <v>500</v>
      </c>
      <c r="L8" s="6">
        <v>2120802</v>
      </c>
      <c r="M8" s="6"/>
    </row>
    <row r="9" ht="30" customHeight="true" spans="1:13">
      <c r="A9" s="10" t="s">
        <v>17</v>
      </c>
      <c r="B9" s="10"/>
      <c r="C9" s="10"/>
      <c r="D9" s="10"/>
      <c r="E9" s="10">
        <v>1</v>
      </c>
      <c r="F9" s="10">
        <v>200</v>
      </c>
      <c r="G9" s="10">
        <v>200</v>
      </c>
      <c r="H9" s="10">
        <v>6</v>
      </c>
      <c r="I9" s="10">
        <v>100</v>
      </c>
      <c r="J9" s="10">
        <v>600</v>
      </c>
      <c r="K9" s="6">
        <v>760</v>
      </c>
      <c r="L9" s="6">
        <v>2120802</v>
      </c>
      <c r="M9" s="6"/>
    </row>
    <row r="10" ht="25.5" customHeight="true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6">
        <v>40</v>
      </c>
      <c r="L10" s="6">
        <v>2130199</v>
      </c>
      <c r="M10" s="6"/>
    </row>
    <row r="11" ht="35.45" customHeight="true" spans="1:13">
      <c r="A11" s="6" t="s">
        <v>18</v>
      </c>
      <c r="B11" s="6"/>
      <c r="C11" s="6"/>
      <c r="D11" s="6"/>
      <c r="E11" s="6">
        <v>1</v>
      </c>
      <c r="F11" s="6">
        <v>200</v>
      </c>
      <c r="G11" s="6">
        <v>200</v>
      </c>
      <c r="H11" s="6">
        <v>6</v>
      </c>
      <c r="I11" s="6">
        <v>100</v>
      </c>
      <c r="J11" s="6">
        <v>600</v>
      </c>
      <c r="K11" s="6">
        <f t="shared" ref="K11:K13" si="0">D11+G11+J11</f>
        <v>800</v>
      </c>
      <c r="L11" s="6">
        <v>2130199</v>
      </c>
      <c r="M11" s="6"/>
    </row>
    <row r="12" ht="35.45" customHeight="true" spans="1:13">
      <c r="A12" s="6" t="s">
        <v>19</v>
      </c>
      <c r="B12" s="6"/>
      <c r="C12" s="6"/>
      <c r="D12" s="6"/>
      <c r="E12" s="6"/>
      <c r="F12" s="6"/>
      <c r="G12" s="6"/>
      <c r="H12" s="6">
        <v>2</v>
      </c>
      <c r="I12" s="6">
        <v>100</v>
      </c>
      <c r="J12" s="6">
        <v>200</v>
      </c>
      <c r="K12" s="6">
        <f t="shared" si="0"/>
        <v>200</v>
      </c>
      <c r="L12" s="6">
        <v>2130199</v>
      </c>
      <c r="M12" s="6"/>
    </row>
    <row r="13" ht="35.45" customHeight="true" spans="1:13">
      <c r="A13" s="5" t="s">
        <v>20</v>
      </c>
      <c r="B13" s="5">
        <v>1</v>
      </c>
      <c r="C13" s="5">
        <v>500</v>
      </c>
      <c r="D13" s="5">
        <f>SUM(D6:D12)</f>
        <v>500</v>
      </c>
      <c r="E13" s="5">
        <v>4</v>
      </c>
      <c r="F13" s="5">
        <v>200</v>
      </c>
      <c r="G13" s="5">
        <f>SUM(G6:G12)</f>
        <v>800</v>
      </c>
      <c r="H13" s="5">
        <v>26</v>
      </c>
      <c r="I13" s="5">
        <v>100</v>
      </c>
      <c r="J13" s="5">
        <f>SUM(J6:J12)</f>
        <v>2600</v>
      </c>
      <c r="K13" s="5">
        <f t="shared" si="0"/>
        <v>3900</v>
      </c>
      <c r="L13" s="5"/>
      <c r="M13" s="5"/>
    </row>
  </sheetData>
  <mergeCells count="19">
    <mergeCell ref="A2:M2"/>
    <mergeCell ref="B3:J3"/>
    <mergeCell ref="B4:D4"/>
    <mergeCell ref="E4:G4"/>
    <mergeCell ref="H4:J4"/>
    <mergeCell ref="A4:A5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4:K5"/>
    <mergeCell ref="L4:L5"/>
    <mergeCell ref="M4:M5"/>
  </mergeCells>
  <printOptions horizontalCentered="true"/>
  <pageMargins left="0.39" right="0.38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S11"/>
  <sheetViews>
    <sheetView zoomScale="120" zoomScaleNormal="120" workbookViewId="0">
      <selection activeCell="A2" sqref="A2:S2"/>
    </sheetView>
  </sheetViews>
  <sheetFormatPr defaultColWidth="9" defaultRowHeight="13.5"/>
  <cols>
    <col min="1" max="1" width="14.5" customWidth="true"/>
    <col min="2" max="2" width="7.75" customWidth="true"/>
    <col min="3" max="3" width="11" customWidth="true"/>
    <col min="5" max="5" width="7.75" customWidth="true"/>
    <col min="6" max="6" width="12" customWidth="true"/>
    <col min="8" max="8" width="7.75" customWidth="true"/>
    <col min="9" max="9" width="12" customWidth="true"/>
    <col min="12" max="12" width="10.625" customWidth="true"/>
    <col min="15" max="15" width="11" customWidth="true"/>
    <col min="17" max="18" width="8.875" customWidth="true"/>
    <col min="19" max="19" width="10.875" customWidth="true"/>
  </cols>
  <sheetData>
    <row r="1" ht="24" customHeight="true" spans="1:1">
      <c r="A1" s="1" t="s">
        <v>21</v>
      </c>
    </row>
    <row r="2" ht="42" customHeight="true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6.1" customHeight="true" spans="2:18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30" customHeight="true" spans="1:19">
      <c r="A4" s="4" t="s">
        <v>2</v>
      </c>
      <c r="B4" s="5" t="s">
        <v>22</v>
      </c>
      <c r="C4" s="5"/>
      <c r="D4" s="5"/>
      <c r="E4" s="5" t="s">
        <v>23</v>
      </c>
      <c r="F4" s="5"/>
      <c r="G4" s="5"/>
      <c r="H4" s="5" t="s">
        <v>24</v>
      </c>
      <c r="I4" s="5"/>
      <c r="J4" s="5"/>
      <c r="K4" s="7" t="s">
        <v>25</v>
      </c>
      <c r="L4" s="8"/>
      <c r="M4" s="9"/>
      <c r="N4" s="7" t="s">
        <v>26</v>
      </c>
      <c r="O4" s="8"/>
      <c r="P4" s="9"/>
      <c r="Q4" s="4" t="s">
        <v>27</v>
      </c>
      <c r="R4" s="4" t="s">
        <v>7</v>
      </c>
      <c r="S4" s="5" t="s">
        <v>8</v>
      </c>
    </row>
    <row r="5" ht="42" customHeight="true" spans="1:19">
      <c r="A5" s="4"/>
      <c r="B5" s="4" t="s">
        <v>9</v>
      </c>
      <c r="C5" s="4" t="s">
        <v>10</v>
      </c>
      <c r="D5" s="4" t="s">
        <v>11</v>
      </c>
      <c r="E5" s="4" t="s">
        <v>9</v>
      </c>
      <c r="F5" s="4" t="s">
        <v>12</v>
      </c>
      <c r="G5" s="4" t="s">
        <v>11</v>
      </c>
      <c r="H5" s="4" t="s">
        <v>9</v>
      </c>
      <c r="I5" s="4" t="s">
        <v>13</v>
      </c>
      <c r="J5" s="4" t="s">
        <v>11</v>
      </c>
      <c r="K5" s="4" t="s">
        <v>9</v>
      </c>
      <c r="L5" s="4" t="s">
        <v>13</v>
      </c>
      <c r="M5" s="4" t="s">
        <v>11</v>
      </c>
      <c r="N5" s="4" t="s">
        <v>9</v>
      </c>
      <c r="O5" s="4" t="s">
        <v>13</v>
      </c>
      <c r="P5" s="4" t="s">
        <v>11</v>
      </c>
      <c r="Q5" s="4"/>
      <c r="R5" s="4"/>
      <c r="S5" s="5"/>
    </row>
    <row r="6" ht="30" customHeight="true" spans="1:19">
      <c r="A6" s="6" t="s">
        <v>14</v>
      </c>
      <c r="B6" s="6"/>
      <c r="C6" s="6"/>
      <c r="D6" s="6"/>
      <c r="E6" s="6">
        <v>1</v>
      </c>
      <c r="F6" s="6">
        <v>300</v>
      </c>
      <c r="G6" s="6">
        <v>300</v>
      </c>
      <c r="H6" s="6"/>
      <c r="I6" s="6"/>
      <c r="J6" s="6"/>
      <c r="K6" s="6"/>
      <c r="L6" s="6"/>
      <c r="M6" s="6"/>
      <c r="N6" s="6"/>
      <c r="O6" s="6"/>
      <c r="P6" s="6"/>
      <c r="Q6" s="6">
        <v>300</v>
      </c>
      <c r="R6" s="6">
        <v>2130199</v>
      </c>
      <c r="S6" s="6"/>
    </row>
    <row r="7" ht="30" customHeight="true" spans="1:19">
      <c r="A7" s="6" t="s">
        <v>15</v>
      </c>
      <c r="B7" s="6"/>
      <c r="C7" s="6"/>
      <c r="D7" s="6"/>
      <c r="E7" s="6"/>
      <c r="F7" s="6"/>
      <c r="G7" s="6"/>
      <c r="H7" s="6">
        <v>1</v>
      </c>
      <c r="I7" s="6">
        <v>100</v>
      </c>
      <c r="J7" s="6">
        <v>100</v>
      </c>
      <c r="K7" s="6"/>
      <c r="L7" s="6"/>
      <c r="M7" s="6"/>
      <c r="N7" s="6"/>
      <c r="O7" s="6"/>
      <c r="P7" s="6"/>
      <c r="Q7" s="6">
        <v>100</v>
      </c>
      <c r="R7" s="6">
        <v>2130199</v>
      </c>
      <c r="S7" s="6"/>
    </row>
    <row r="8" ht="30" customHeight="true" spans="1:19">
      <c r="A8" s="6" t="s">
        <v>16</v>
      </c>
      <c r="B8" s="6">
        <v>1</v>
      </c>
      <c r="C8" s="6">
        <v>500</v>
      </c>
      <c r="D8" s="6">
        <v>500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>
        <v>500</v>
      </c>
      <c r="R8" s="6">
        <v>2130199</v>
      </c>
      <c r="S8" s="6"/>
    </row>
    <row r="9" ht="30" customHeight="true" spans="1:19">
      <c r="A9" s="6" t="s">
        <v>17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>
        <v>1</v>
      </c>
      <c r="O9" s="6">
        <v>200</v>
      </c>
      <c r="P9" s="6">
        <v>200</v>
      </c>
      <c r="Q9" s="6">
        <v>200</v>
      </c>
      <c r="R9" s="6">
        <v>2130199</v>
      </c>
      <c r="S9" s="6"/>
    </row>
    <row r="10" ht="30" customHeight="true" spans="1:19">
      <c r="A10" s="6" t="s">
        <v>18</v>
      </c>
      <c r="B10" s="6"/>
      <c r="C10" s="6"/>
      <c r="D10" s="6"/>
      <c r="E10" s="6"/>
      <c r="F10" s="6"/>
      <c r="G10" s="6"/>
      <c r="H10" s="6">
        <v>1</v>
      </c>
      <c r="I10" s="6">
        <v>100</v>
      </c>
      <c r="J10" s="6">
        <v>100</v>
      </c>
      <c r="K10" s="6">
        <v>1</v>
      </c>
      <c r="L10" s="6">
        <v>200</v>
      </c>
      <c r="M10" s="6">
        <v>200</v>
      </c>
      <c r="N10" s="6"/>
      <c r="O10" s="6"/>
      <c r="P10" s="6"/>
      <c r="Q10" s="6">
        <v>300</v>
      </c>
      <c r="R10" s="6">
        <v>2130199</v>
      </c>
      <c r="S10" s="6"/>
    </row>
    <row r="11" ht="30" customHeight="true" spans="1:19">
      <c r="A11" s="5" t="s">
        <v>20</v>
      </c>
      <c r="B11" s="5">
        <v>1</v>
      </c>
      <c r="C11" s="5">
        <v>500</v>
      </c>
      <c r="D11" s="5">
        <v>500</v>
      </c>
      <c r="E11" s="5">
        <v>1</v>
      </c>
      <c r="F11" s="5">
        <v>300</v>
      </c>
      <c r="G11" s="5">
        <v>300</v>
      </c>
      <c r="H11" s="5">
        <v>2</v>
      </c>
      <c r="I11" s="5">
        <v>100</v>
      </c>
      <c r="J11" s="5">
        <v>200</v>
      </c>
      <c r="K11" s="5">
        <v>1</v>
      </c>
      <c r="L11" s="5">
        <v>200</v>
      </c>
      <c r="M11" s="5">
        <v>200</v>
      </c>
      <c r="N11" s="5">
        <v>1</v>
      </c>
      <c r="O11" s="5">
        <v>200</v>
      </c>
      <c r="P11" s="5">
        <v>200</v>
      </c>
      <c r="Q11" s="5">
        <f>D11+G11+J11+M11+O11</f>
        <v>1400</v>
      </c>
      <c r="R11" s="5"/>
      <c r="S11" s="6"/>
    </row>
  </sheetData>
  <mergeCells count="11">
    <mergeCell ref="A2:S2"/>
    <mergeCell ref="B3:J3"/>
    <mergeCell ref="B4:D4"/>
    <mergeCell ref="E4:G4"/>
    <mergeCell ref="H4:J4"/>
    <mergeCell ref="K4:M4"/>
    <mergeCell ref="N4:P4"/>
    <mergeCell ref="A4:A5"/>
    <mergeCell ref="Q4:Q5"/>
    <mergeCell ref="R4:R5"/>
    <mergeCell ref="S4:S5"/>
  </mergeCells>
  <printOptions horizontalCentered="true"/>
  <pageMargins left="0.57" right="0.48" top="0.984251968503937" bottom="0.984251968503937" header="0.511811023622047" footer="0.511811023622047"/>
  <pageSetup paperSize="9" scale="74" fitToHeight="100" orientation="landscape" horizontalDpi="96" verticalDpi="9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乡村振兴先进</vt:lpstr>
      <vt:lpstr>星级现代农业园区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吕军</dc:creator>
  <cp:lastModifiedBy>user</cp:lastModifiedBy>
  <dcterms:created xsi:type="dcterms:W3CDTF">2020-04-01T00:15:00Z</dcterms:created>
  <cp:lastPrinted>2021-03-23T00:38:00Z</cp:lastPrinted>
  <dcterms:modified xsi:type="dcterms:W3CDTF">2021-09-02T10:37:47Z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2052-11.8.2.10195</vt:lpwstr>
  </property>
</Properties>
</file>