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汇总表" sheetId="1" r:id="rId1"/>
  </sheets>
  <definedNames>
    <definedName name="_xlnm._FilterDatabase" localSheetId="0" hidden="1">汇总表!$A$2:$I$12</definedName>
    <definedName name="_xlnm.Print_Titles" localSheetId="0">汇总表!$4:$6</definedName>
  </definedNames>
  <calcPr calcId="144525"/>
</workbook>
</file>

<file path=xl/sharedStrings.xml><?xml version="1.0" encoding="utf-8"?>
<sst xmlns="http://schemas.openxmlformats.org/spreadsheetml/2006/main" count="23" uniqueCount="18">
  <si>
    <t>附件</t>
  </si>
  <si>
    <t>提前下达2023年中央和省级财政衔接推进乡村振兴补助资金分配公告表</t>
  </si>
  <si>
    <t>单位：万元</t>
  </si>
  <si>
    <t>区、市直园区</t>
  </si>
  <si>
    <t>合计</t>
  </si>
  <si>
    <t>巩固脱贫攻坚成果和乡村振兴任务</t>
  </si>
  <si>
    <t>以工代赈任务</t>
  </si>
  <si>
    <t>备注</t>
  </si>
  <si>
    <t>中央资金</t>
  </si>
  <si>
    <t>省级资金</t>
  </si>
  <si>
    <t>总计</t>
  </si>
  <si>
    <t>小计</t>
  </si>
  <si>
    <t>支持规划内的易地扶贫搬迁贴息补助</t>
  </si>
  <si>
    <t xml:space="preserve">    船山区</t>
  </si>
  <si>
    <t>遂宁经开区</t>
  </si>
  <si>
    <t>市河东新区</t>
  </si>
  <si>
    <t>遂宁高新区</t>
  </si>
  <si>
    <t xml:space="preserve">    安居区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</si>
</sst>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0.00_);[Red]\(0.00\)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2" fillId="0" borderId="0"/>
    <xf numFmtId="0" fontId="11" fillId="1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/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2" fillId="0" borderId="0"/>
    <xf numFmtId="0" fontId="10" fillId="20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7" fillId="29" borderId="9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5" fillId="28" borderId="9" applyNumberFormat="false" applyAlignment="false" applyProtection="false">
      <alignment vertical="center"/>
    </xf>
    <xf numFmtId="0" fontId="26" fillId="29" borderId="10" applyNumberFormat="false" applyAlignment="false" applyProtection="false">
      <alignment vertical="center"/>
    </xf>
    <xf numFmtId="0" fontId="29" fillId="33" borderId="11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true" applyFill="true" applyProtection="true">
      <alignment vertical="center"/>
    </xf>
    <xf numFmtId="0" fontId="1" fillId="2" borderId="0" xfId="0" applyFont="true" applyFill="true" applyAlignment="true">
      <alignment vertical="center"/>
    </xf>
    <xf numFmtId="177" fontId="1" fillId="2" borderId="0" xfId="0" applyNumberFormat="true" applyFont="true" applyFill="true" applyAlignment="true">
      <alignment vertical="center"/>
    </xf>
    <xf numFmtId="0" fontId="0" fillId="2" borderId="0" xfId="0" applyFont="true" applyFill="true" applyAlignment="true">
      <alignment horizontal="center" vertical="center"/>
    </xf>
    <xf numFmtId="0" fontId="0" fillId="2" borderId="0" xfId="0" applyFont="true" applyFill="true">
      <alignment vertical="center"/>
    </xf>
    <xf numFmtId="0" fontId="0" fillId="2" borderId="0" xfId="0" applyFont="true" applyFill="true" applyAlignment="true">
      <alignment horizontal="center" vertical="center" wrapText="true"/>
    </xf>
    <xf numFmtId="0" fontId="2" fillId="2" borderId="0" xfId="0" applyFont="true" applyFill="true" applyAlignment="true">
      <alignment horizontal="left" vertical="center"/>
    </xf>
    <xf numFmtId="0" fontId="3" fillId="2" borderId="0" xfId="0" applyFont="true" applyFill="true" applyAlignment="true">
      <alignment horizontal="center" vertical="center" wrapText="true"/>
    </xf>
    <xf numFmtId="0" fontId="4" fillId="2" borderId="0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 applyProtection="true">
      <alignment horizontal="center" vertical="center" wrapText="true"/>
    </xf>
    <xf numFmtId="0" fontId="6" fillId="2" borderId="1" xfId="0" applyFont="true" applyFill="true" applyBorder="true" applyAlignment="true" applyProtection="true">
      <alignment horizontal="center" vertical="center" wrapText="true"/>
    </xf>
    <xf numFmtId="178" fontId="6" fillId="2" borderId="1" xfId="20" applyNumberFormat="true" applyFont="true" applyFill="true" applyBorder="true" applyAlignment="true">
      <alignment horizontal="center" vertical="center" wrapText="true"/>
    </xf>
    <xf numFmtId="176" fontId="6" fillId="2" borderId="1" xfId="0" applyNumberFormat="true" applyFont="true" applyFill="true" applyBorder="true" applyAlignment="true">
      <alignment horizontal="center" vertical="center"/>
    </xf>
    <xf numFmtId="177" fontId="7" fillId="2" borderId="1" xfId="20" applyNumberFormat="true" applyFont="true" applyFill="true" applyBorder="true" applyAlignment="true">
      <alignment vertical="center" wrapText="true"/>
    </xf>
    <xf numFmtId="176" fontId="7" fillId="2" borderId="1" xfId="0" applyNumberFormat="true" applyFont="true" applyFill="true" applyBorder="true" applyAlignment="true">
      <alignment horizontal="center" vertical="center"/>
    </xf>
    <xf numFmtId="177" fontId="7" fillId="2" borderId="1" xfId="20" applyNumberFormat="true" applyFont="true" applyFill="true" applyBorder="true" applyAlignment="true">
      <alignment horizontal="center" vertical="center" wrapText="true"/>
    </xf>
    <xf numFmtId="0" fontId="8" fillId="2" borderId="0" xfId="0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 applyProtection="true">
      <alignment horizontal="center" vertical="center" wrapText="true"/>
    </xf>
    <xf numFmtId="0" fontId="6" fillId="2" borderId="3" xfId="0" applyFont="true" applyFill="true" applyBorder="true" applyAlignment="true" applyProtection="true">
      <alignment horizontal="center" vertical="center" wrapText="true"/>
    </xf>
    <xf numFmtId="176" fontId="6" fillId="2" borderId="1" xfId="14" applyNumberFormat="true" applyFont="true" applyFill="true" applyBorder="true" applyAlignment="true">
      <alignment horizontal="center" vertical="center"/>
    </xf>
    <xf numFmtId="176" fontId="7" fillId="2" borderId="1" xfId="14" applyNumberFormat="true" applyFont="true" applyFill="true" applyBorder="true" applyAlignment="true">
      <alignment horizontal="center" vertical="center"/>
    </xf>
    <xf numFmtId="0" fontId="7" fillId="2" borderId="0" xfId="0" applyFont="true" applyFill="true" applyBorder="true" applyAlignment="true">
      <alignment horizontal="center" vertical="center"/>
    </xf>
    <xf numFmtId="0" fontId="8" fillId="2" borderId="0" xfId="0" applyFont="true" applyFill="true" applyAlignment="true">
      <alignment horizontal="right" vertical="center" wrapText="true"/>
    </xf>
    <xf numFmtId="0" fontId="9" fillId="2" borderId="1" xfId="0" applyFont="true" applyFill="true" applyBorder="true" applyAlignment="true" applyProtection="true">
      <alignment horizontal="center" vertical="center" wrapText="true"/>
    </xf>
    <xf numFmtId="0" fontId="9" fillId="2" borderId="2" xfId="0" applyFont="true" applyFill="true" applyBorder="true" applyAlignment="true" applyProtection="true">
      <alignment horizontal="center" vertical="center" wrapText="true"/>
    </xf>
    <xf numFmtId="0" fontId="9" fillId="2" borderId="3" xfId="0" applyFont="true" applyFill="true" applyBorder="true" applyAlignment="true" applyProtection="true">
      <alignment horizontal="center" vertical="center" wrapText="true"/>
    </xf>
    <xf numFmtId="176" fontId="6" fillId="2" borderId="1" xfId="14" applyNumberFormat="true" applyFont="true" applyFill="true" applyBorder="true" applyAlignment="true">
      <alignment horizontal="center" vertical="center" wrapText="true"/>
    </xf>
    <xf numFmtId="176" fontId="7" fillId="2" borderId="1" xfId="14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1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常规 3 2" xfId="14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2"/>
  <sheetViews>
    <sheetView showZeros="0" tabSelected="1" view="pageBreakPreview" zoomScale="85" zoomScaleNormal="71" zoomScaleSheetLayoutView="85" workbookViewId="0">
      <pane ySplit="6" topLeftCell="A7" activePane="bottomLeft" state="frozen"/>
      <selection/>
      <selection pane="bottomLeft" activeCell="D9" sqref="D9"/>
    </sheetView>
  </sheetViews>
  <sheetFormatPr defaultColWidth="8.725" defaultRowHeight="13.5"/>
  <cols>
    <col min="1" max="1" width="18.5416666666667" style="4" customWidth="true"/>
    <col min="2" max="4" width="14.725" style="5" customWidth="true"/>
    <col min="5" max="5" width="13.8166666666667" style="5" customWidth="true"/>
    <col min="6" max="6" width="12.5416666666667" style="4" customWidth="true"/>
    <col min="7" max="7" width="16.8166666666667" style="4" customWidth="true"/>
    <col min="8" max="8" width="14.725" style="4" customWidth="true"/>
    <col min="9" max="9" width="15.1833333333333" style="4" customWidth="true"/>
    <col min="10" max="10" width="18.1833333333333" style="6" customWidth="true"/>
    <col min="11" max="11" width="40.2666666666667" style="5" customWidth="true"/>
    <col min="12" max="16353" width="9" style="5"/>
    <col min="16354" max="16378" width="8.725" style="5"/>
    <col min="16380" max="16384" width="8.725" style="5"/>
  </cols>
  <sheetData>
    <row r="1" ht="20.25" spans="1:1">
      <c r="A1" s="7" t="s">
        <v>0</v>
      </c>
    </row>
    <row r="2" ht="49.5" customHeight="true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28" customHeight="true" spans="1:10">
      <c r="A3" s="9"/>
      <c r="B3" s="9"/>
      <c r="C3" s="9"/>
      <c r="D3" s="9"/>
      <c r="E3" s="9"/>
      <c r="F3" s="17"/>
      <c r="G3" s="17"/>
      <c r="H3" s="17"/>
      <c r="I3" s="22"/>
      <c r="J3" s="23" t="s">
        <v>2</v>
      </c>
    </row>
    <row r="4" s="1" customFormat="true" ht="52.5" customHeight="true" spans="1:10">
      <c r="A4" s="10" t="s">
        <v>3</v>
      </c>
      <c r="B4" s="11" t="s">
        <v>4</v>
      </c>
      <c r="C4" s="11"/>
      <c r="D4" s="11"/>
      <c r="E4" s="11" t="s">
        <v>5</v>
      </c>
      <c r="F4" s="11"/>
      <c r="G4" s="11"/>
      <c r="H4" s="11"/>
      <c r="I4" s="24" t="s">
        <v>6</v>
      </c>
      <c r="J4" s="24" t="s">
        <v>7</v>
      </c>
    </row>
    <row r="5" s="1" customFormat="true" ht="48" customHeight="true" spans="1:10">
      <c r="A5" s="10"/>
      <c r="B5" s="11"/>
      <c r="C5" s="11"/>
      <c r="D5" s="11"/>
      <c r="E5" s="11" t="s">
        <v>4</v>
      </c>
      <c r="F5" s="11" t="s">
        <v>8</v>
      </c>
      <c r="G5" s="11"/>
      <c r="H5" s="18" t="s">
        <v>9</v>
      </c>
      <c r="I5" s="25" t="s">
        <v>8</v>
      </c>
      <c r="J5" s="24"/>
    </row>
    <row r="6" s="1" customFormat="true" ht="104" customHeight="true" spans="1:10">
      <c r="A6" s="10"/>
      <c r="B6" s="11" t="s">
        <v>10</v>
      </c>
      <c r="C6" s="11" t="s">
        <v>8</v>
      </c>
      <c r="D6" s="11" t="s">
        <v>9</v>
      </c>
      <c r="E6" s="11"/>
      <c r="F6" s="11" t="s">
        <v>11</v>
      </c>
      <c r="G6" s="11" t="s">
        <v>12</v>
      </c>
      <c r="H6" s="19"/>
      <c r="I6" s="26"/>
      <c r="J6" s="24"/>
    </row>
    <row r="7" s="2" customFormat="true" ht="40.5" customHeight="true" spans="1:10">
      <c r="A7" s="12" t="s">
        <v>4</v>
      </c>
      <c r="B7" s="13">
        <f t="shared" ref="B7:B12" si="0">C7+D7</f>
        <v>12903</v>
      </c>
      <c r="C7" s="13">
        <f t="shared" ref="C7:C12" si="1">F7+I7</f>
        <v>3314</v>
      </c>
      <c r="D7" s="13">
        <f t="shared" ref="D7:D12" si="2">H7</f>
        <v>9589</v>
      </c>
      <c r="E7" s="13">
        <f t="shared" ref="E7:E12" si="3">F7+H7</f>
        <v>11733</v>
      </c>
      <c r="F7" s="20">
        <f>SUM(F8:F12)</f>
        <v>2144</v>
      </c>
      <c r="G7" s="20">
        <f>SUM(G8:G12)</f>
        <v>2144</v>
      </c>
      <c r="H7" s="20">
        <f>SUM(H8:H12)</f>
        <v>9589</v>
      </c>
      <c r="I7" s="20">
        <f>SUM(I8:I12)</f>
        <v>1170</v>
      </c>
      <c r="J7" s="27"/>
    </row>
    <row r="8" s="3" customFormat="true" ht="40.5" customHeight="true" spans="1:10">
      <c r="A8" s="14" t="s">
        <v>13</v>
      </c>
      <c r="B8" s="15">
        <f t="shared" si="0"/>
        <v>2857</v>
      </c>
      <c r="C8" s="15">
        <f t="shared" si="1"/>
        <v>844</v>
      </c>
      <c r="D8" s="15">
        <f t="shared" si="2"/>
        <v>2013</v>
      </c>
      <c r="E8" s="15">
        <f t="shared" si="3"/>
        <v>2467</v>
      </c>
      <c r="F8" s="21">
        <v>454</v>
      </c>
      <c r="G8" s="21">
        <v>454</v>
      </c>
      <c r="H8" s="21">
        <v>2013</v>
      </c>
      <c r="I8" s="21">
        <v>390</v>
      </c>
      <c r="J8" s="28"/>
    </row>
    <row r="9" s="3" customFormat="true" ht="40.5" customHeight="true" spans="1:10">
      <c r="A9" s="16" t="s">
        <v>14</v>
      </c>
      <c r="B9" s="15">
        <f t="shared" si="0"/>
        <v>223</v>
      </c>
      <c r="C9" s="15">
        <f t="shared" si="1"/>
        <v>0</v>
      </c>
      <c r="D9" s="15">
        <f t="shared" si="2"/>
        <v>223</v>
      </c>
      <c r="E9" s="15">
        <f t="shared" si="3"/>
        <v>223</v>
      </c>
      <c r="F9" s="21"/>
      <c r="G9" s="21"/>
      <c r="H9" s="21">
        <v>223</v>
      </c>
      <c r="I9" s="21"/>
      <c r="J9" s="28"/>
    </row>
    <row r="10" s="3" customFormat="true" ht="40.5" customHeight="true" spans="1:10">
      <c r="A10" s="16" t="s">
        <v>15</v>
      </c>
      <c r="B10" s="15">
        <f t="shared" si="0"/>
        <v>129</v>
      </c>
      <c r="C10" s="15">
        <f t="shared" si="1"/>
        <v>0</v>
      </c>
      <c r="D10" s="15">
        <f t="shared" si="2"/>
        <v>129</v>
      </c>
      <c r="E10" s="15">
        <f t="shared" si="3"/>
        <v>129</v>
      </c>
      <c r="F10" s="21"/>
      <c r="G10" s="21"/>
      <c r="H10" s="21">
        <v>129</v>
      </c>
      <c r="I10" s="21"/>
      <c r="J10" s="28"/>
    </row>
    <row r="11" s="3" customFormat="true" ht="40.5" customHeight="true" spans="1:10">
      <c r="A11" s="16" t="s">
        <v>16</v>
      </c>
      <c r="B11" s="15">
        <f t="shared" si="0"/>
        <v>739</v>
      </c>
      <c r="C11" s="15">
        <f t="shared" si="1"/>
        <v>390</v>
      </c>
      <c r="D11" s="15">
        <f t="shared" si="2"/>
        <v>349</v>
      </c>
      <c r="E11" s="15">
        <f t="shared" si="3"/>
        <v>349</v>
      </c>
      <c r="F11" s="21"/>
      <c r="G11" s="21"/>
      <c r="H11" s="21">
        <v>349</v>
      </c>
      <c r="I11" s="21">
        <v>390</v>
      </c>
      <c r="J11" s="28"/>
    </row>
    <row r="12" s="3" customFormat="true" ht="40.5" customHeight="true" spans="1:10">
      <c r="A12" s="14" t="s">
        <v>17</v>
      </c>
      <c r="B12" s="15">
        <f t="shared" si="0"/>
        <v>8955</v>
      </c>
      <c r="C12" s="15">
        <f t="shared" si="1"/>
        <v>2080</v>
      </c>
      <c r="D12" s="15">
        <f t="shared" si="2"/>
        <v>6875</v>
      </c>
      <c r="E12" s="15">
        <f t="shared" si="3"/>
        <v>8565</v>
      </c>
      <c r="F12" s="21">
        <v>1690</v>
      </c>
      <c r="G12" s="21">
        <v>1690</v>
      </c>
      <c r="H12" s="21">
        <v>6875</v>
      </c>
      <c r="I12" s="21">
        <v>390</v>
      </c>
      <c r="J12" s="28"/>
    </row>
  </sheetData>
  <mergeCells count="9">
    <mergeCell ref="A2:J2"/>
    <mergeCell ref="E4:H4"/>
    <mergeCell ref="F5:G5"/>
    <mergeCell ref="A4:A6"/>
    <mergeCell ref="E5:E6"/>
    <mergeCell ref="H5:H6"/>
    <mergeCell ref="I5:I6"/>
    <mergeCell ref="J4:J6"/>
    <mergeCell ref="B4:D5"/>
  </mergeCells>
  <printOptions horizontalCentered="true"/>
  <pageMargins left="0.590551181102362" right="0.590551181102362" top="0.71" bottom="0.354330708661417" header="0.31496062992126" footer="0.31496062992126"/>
  <pageSetup paperSize="9" scale="88" fitToHeight="100" orientation="landscape" blackAndWhite="tru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何霖杰</dc:creator>
  <cp:lastModifiedBy>user</cp:lastModifiedBy>
  <dcterms:created xsi:type="dcterms:W3CDTF">2013-11-01T16:57:00Z</dcterms:created>
  <cp:lastPrinted>2022-12-30T10:58:00Z</cp:lastPrinted>
  <dcterms:modified xsi:type="dcterms:W3CDTF">2023-02-16T15:49:39Z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A01CD3C1F7654C49863B97140EF44FE0</vt:lpwstr>
  </property>
  <property fmtid="{D5CDD505-2E9C-101B-9397-08002B2CF9AE}" pid="4" name="commondata">
    <vt:lpwstr>eyJoZGlkIjoiNjc2ZDljODM0NWRmYTdjNmE4OGY1OWExYWUyZGM4YjYifQ==</vt:lpwstr>
  </property>
</Properties>
</file>