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495" windowHeight="104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E31" i="1" l="1"/>
  <c r="E7" i="1"/>
  <c r="E30" i="1"/>
  <c r="E26" i="1"/>
  <c r="E22" i="1"/>
  <c r="E17" i="1"/>
  <c r="E13" i="1"/>
</calcChain>
</file>

<file path=xl/sharedStrings.xml><?xml version="1.0" encoding="utf-8"?>
<sst xmlns="http://schemas.openxmlformats.org/spreadsheetml/2006/main" count="75" uniqueCount="62">
  <si>
    <t>单位：万元</t>
  </si>
  <si>
    <t>项目类别</t>
  </si>
  <si>
    <t>项目内容</t>
  </si>
  <si>
    <t>项目实施单位</t>
  </si>
  <si>
    <t>备   注</t>
  </si>
  <si>
    <t>安居区</t>
  </si>
  <si>
    <t>科技扶贫示范县</t>
  </si>
  <si>
    <t>“四川科技扶贫在线”安居运行管理中心平台运营：通过购买社会化服务的方式委托卓讯公司代为运行管理和服务，为平台发展提供强有力的支持和保障。组织在线平台推介活动与人员培训，组织将安居区特色资源、技术支撑、供销对接等信息进行收集并录入省平台</t>
  </si>
  <si>
    <t>遂宁市安居区生产力促进中心</t>
  </si>
  <si>
    <t>科技扶贫示范村</t>
  </si>
  <si>
    <t>贫困村优质白芷推广：在该村种植白芷300余亩，吸引贫困户参与，带领着全村群众脱贫致富。年内拟发展15户种植示范户，引领群众积极参与白芷产业发展，打造上沟村白芷产业名片</t>
  </si>
  <si>
    <t>遂宁市安居区莲花乡上沟村民委员会</t>
  </si>
  <si>
    <t>贫困村优质黄花产业推广：在该村种植195亩硕兴黄花，辐射带动15户贫困户种植黄花60余亩，实现人均增收1250元</t>
  </si>
  <si>
    <t>遂宁市安居区三家镇长安村民委员会</t>
  </si>
  <si>
    <t>产业扶贫项目</t>
  </si>
  <si>
    <t>校企合作提升白芷品质与产量推动产业扶贫：发展白芷种植，年内拟发展带动100户农户加入合作社，使贫困户人均收入仅白芷一项达到3800元以上</t>
  </si>
  <si>
    <t>遂宁市安居区启华种植专业合作社</t>
  </si>
  <si>
    <t>生态农业种养殖示范：计划集中发展优质稻300亩，淡水特色水产养殖10亩，为每户贫困户年增收500—1000元，人均纯收入增加300-400元左右</t>
  </si>
  <si>
    <t>遂宁市安居区定碧种植专业合作社</t>
  </si>
  <si>
    <t>小                                       计</t>
  </si>
  <si>
    <t>船山区</t>
  </si>
  <si>
    <t>猕猴桃种植：在该村种植猕猴桃面积50亩，已培育出30万株猕猴桃苗。通过公司加农户这种模式，公司提供种苗和技术，农户负责管理，根据产量进行分红，从而带动当地村民增收</t>
  </si>
  <si>
    <t>遂宁市船山区复桥镇冬春村民委员会</t>
  </si>
  <si>
    <t>生态农业循环技术推广：该村种沃柑200余亩，大雅1号100余亩，预计每亩6000斤，产值30万元，明日见100余亩，小香李100余亩。预计全年可决解贫困户用工岗位80人，年人均增收10000元以上，大概96户265名贫困户脱贫</t>
  </si>
  <si>
    <t>遂宁市船山区老池乡芋禾村村民委员会</t>
  </si>
  <si>
    <t>遂宁市船山区老池飞跃村香菇种植项目：2018年种植香菇，又名花菇。规模13万袋。可决解贫困户用工岗位40人，带动贫困户30户脱贫，实现户年增收2000-3000元</t>
  </si>
  <si>
    <t>遂宁市船山区恒盛种植专业合作社</t>
  </si>
  <si>
    <t>射洪县</t>
  </si>
  <si>
    <t>国家农科园建设经费</t>
  </si>
  <si>
    <t>国家农业科技园区建设：创建创新创业服务中心、校地合作农业研究院，新技术研究攻关、新品种引进推广、新农村建设研究、物联网建设等</t>
  </si>
  <si>
    <t>射洪县国家科技农业园区管委会</t>
  </si>
  <si>
    <t>桐梓沟村科技稻田养鱼：利用4、6社荒废田地进行稻田养鱼，总面积30余亩。该项目产生收益后，承诺按村集体、贫困户、承包人2:3:5的比例进行分红。</t>
  </si>
  <si>
    <t>射洪县东岳乡桐梓沟村村民委员会</t>
  </si>
  <si>
    <t>洋溪镇三房村香桂产业：把香桂产业发展壮大，做好补种、管护和建立苗木基地。建立苗圃园40亩；购买农业机械。预计贫困户每户每年增收300元，让建档立卡贫困人口200人稳定脱贫</t>
  </si>
  <si>
    <t>射洪县洋溪镇三房村村民委员会</t>
  </si>
  <si>
    <t>射洪县金鹤乡白店村优质水果基地建设项目：打造400亩晚熟柑橘产业示范带，2018年土地流转要达到600亩以上，培育壮大村集体经济组织。带动白店村46户贫困户，户均年增收1300元</t>
  </si>
  <si>
    <t>射洪县裕农蔬菜种植专业合作社</t>
  </si>
  <si>
    <t>蓬溪县</t>
  </si>
  <si>
    <t>优质水产养殖技术+观光休闲农业示范推广：该村流转农户土地180余亩，建设排洪渠系890米，鱼塘周边土地种植牧草和果树，发展垂钓、乡村旅游等休闲产业，带动贫困户136人脱贫致富，预计2018能增加贫困户400元/户收入，增加村集体收入1500元</t>
  </si>
  <si>
    <t>蓬溪县吉祥镇姚家坝村民委员会</t>
  </si>
  <si>
    <t>优质水稻-吉星贡米+青脆李经果林栽培关键技术推广示范：发展以种植、经果林为主，计划种植吉星贡米300余亩，发展青脆李经果林200余亩。预计2018能增加村集体收入4万元，贫困户人均增收800元，149人脱贫</t>
  </si>
  <si>
    <t>蓬溪县吉星镇田沟村民委员会</t>
  </si>
  <si>
    <t>芝溪牧牛循环养殖配套技术研究与经果林休闲农业示范推广：建设杂柑等体验采摘园300亩；新建乡村旅游专业合作社1个，肉牛科技园1个，推广“公司+基地+农户（含贫困户）”模式和肉牛贫困户寄样利益联结机制，新建肉牛牛舍3栋；新建精养鱼塘200亩。贫困户当年人均可增收1000元左右，实现共121户,252人脱贫</t>
  </si>
  <si>
    <t>四川万成农业开发有限公司</t>
  </si>
  <si>
    <t>大英县</t>
  </si>
  <si>
    <t>柠檬、刺梨综合规范化种植：该村种植柠檬150亩，亩产达4000斤，亩产值10000元，总产值150万元；种植刺梨100亩，亩产达3500斤，亩产值7000元，总产值70万元，通过政府+村委+专业合作社+贫困户经营模式，带动该村贫困户和村集体经济增收，实现脱贫致富奔小康</t>
  </si>
  <si>
    <t>大英县河边镇金钩村民委员会</t>
  </si>
  <si>
    <t>莲米等规模化种植与示范。该村种植连米200亩。采取村集体+工商企业+农户的产联式合作社经营模式，参与农户30户，其中贫困户20户、非贫困户10户。2018将实现年人均增收3000元以上</t>
  </si>
  <si>
    <t>大英县金元镇河包田村村民委员会</t>
  </si>
  <si>
    <t>山桐子规范化规模化种植技术示范：连片种植山桐子3000亩，统一进行技术培训、提供种苗，农户以土地、劳动力入股。可带动153户贫困户脱贫致富</t>
  </si>
  <si>
    <t>大英县田园牧歌山桐子种植农民专业合作社</t>
  </si>
  <si>
    <t>市本级</t>
  </si>
  <si>
    <t>科技特派员队伍建设</t>
  </si>
  <si>
    <t>用于特派员项目实施、培训、技术服务等。</t>
  </si>
  <si>
    <t>市科知局</t>
  </si>
  <si>
    <t>科技扶贫工作经费</t>
  </si>
  <si>
    <t>用于联系村开展科技扶贫工作相关支出等。</t>
  </si>
  <si>
    <t>合                                                                     计</t>
  </si>
  <si>
    <t>地区（单位）</t>
    <phoneticPr fontId="6" type="noConversion"/>
  </si>
  <si>
    <t>补助金额</t>
    <phoneticPr fontId="6" type="noConversion"/>
  </si>
  <si>
    <t>附件</t>
    <phoneticPr fontId="6" type="noConversion"/>
  </si>
  <si>
    <t>2018年市级农科园建设补助专项资金分配表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</si>
</sst>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2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justify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="60" zoomScaleNormal="100" workbookViewId="0">
      <selection activeCell="C11" sqref="C11"/>
    </sheetView>
  </sheetViews>
  <sheetFormatPr defaultColWidth="9" defaultRowHeight="13.5"/>
  <cols>
    <col min="1" max="1" width="14.625" customWidth="1"/>
    <col min="2" max="2" width="21.75" customWidth="1"/>
    <col min="3" max="3" width="71.875" customWidth="1"/>
    <col min="4" max="4" width="21.875" customWidth="1"/>
    <col min="5" max="5" width="11.75" customWidth="1"/>
    <col min="6" max="6" width="14.125" customWidth="1"/>
  </cols>
  <sheetData>
    <row r="1" spans="1:6" ht="20.25">
      <c r="A1" s="18" t="s">
        <v>60</v>
      </c>
    </row>
    <row r="2" spans="1:6" ht="30.75" customHeight="1">
      <c r="A2" s="19" t="s">
        <v>61</v>
      </c>
      <c r="B2" s="19"/>
      <c r="C2" s="19"/>
      <c r="D2" s="19"/>
      <c r="E2" s="19"/>
      <c r="F2" s="19"/>
    </row>
    <row r="3" spans="1:6">
      <c r="A3" s="20"/>
      <c r="B3" s="20"/>
      <c r="C3" s="20"/>
      <c r="D3" s="1"/>
      <c r="E3" s="1"/>
      <c r="F3" s="2" t="s">
        <v>0</v>
      </c>
    </row>
    <row r="4" spans="1:6" ht="25.5" customHeight="1">
      <c r="A4" s="3" t="s">
        <v>58</v>
      </c>
      <c r="B4" s="3" t="s">
        <v>1</v>
      </c>
      <c r="C4" s="3" t="s">
        <v>2</v>
      </c>
      <c r="D4" s="3" t="s">
        <v>3</v>
      </c>
      <c r="E4" s="3" t="s">
        <v>59</v>
      </c>
      <c r="F4" s="3" t="s">
        <v>4</v>
      </c>
    </row>
    <row r="5" spans="1:6" ht="46.5" customHeight="1">
      <c r="A5" s="21" t="s">
        <v>51</v>
      </c>
      <c r="B5" s="10" t="s">
        <v>52</v>
      </c>
      <c r="C5" s="16" t="s">
        <v>53</v>
      </c>
      <c r="D5" s="23" t="s">
        <v>54</v>
      </c>
      <c r="E5" s="5">
        <v>30</v>
      </c>
      <c r="F5" s="3"/>
    </row>
    <row r="6" spans="1:6" ht="25.5" customHeight="1">
      <c r="A6" s="22"/>
      <c r="B6" s="11" t="s">
        <v>55</v>
      </c>
      <c r="C6" s="12" t="s">
        <v>56</v>
      </c>
      <c r="D6" s="23"/>
      <c r="E6" s="13">
        <v>5</v>
      </c>
      <c r="F6" s="3"/>
    </row>
    <row r="7" spans="1:6" ht="25.5" customHeight="1">
      <c r="A7" s="22"/>
      <c r="B7" s="21" t="s">
        <v>19</v>
      </c>
      <c r="C7" s="22"/>
      <c r="D7" s="22"/>
      <c r="E7" s="17">
        <f>SUM(E5:E6)</f>
        <v>35</v>
      </c>
      <c r="F7" s="3"/>
    </row>
    <row r="8" spans="1:6" ht="59.1" customHeight="1">
      <c r="A8" s="21" t="s">
        <v>5</v>
      </c>
      <c r="B8" s="14" t="s">
        <v>6</v>
      </c>
      <c r="C8" s="4" t="s">
        <v>7</v>
      </c>
      <c r="D8" s="16" t="s">
        <v>8</v>
      </c>
      <c r="E8" s="5">
        <v>10</v>
      </c>
      <c r="F8" s="23"/>
    </row>
    <row r="9" spans="1:6" ht="47.1" customHeight="1">
      <c r="A9" s="21"/>
      <c r="B9" s="24" t="s">
        <v>9</v>
      </c>
      <c r="C9" s="6" t="s">
        <v>10</v>
      </c>
      <c r="D9" s="7" t="s">
        <v>11</v>
      </c>
      <c r="E9" s="5">
        <v>5</v>
      </c>
      <c r="F9" s="23"/>
    </row>
    <row r="10" spans="1:6" ht="33.950000000000003" customHeight="1">
      <c r="A10" s="21"/>
      <c r="B10" s="24"/>
      <c r="C10" s="7" t="s">
        <v>12</v>
      </c>
      <c r="D10" s="7" t="s">
        <v>13</v>
      </c>
      <c r="E10" s="5">
        <v>5</v>
      </c>
      <c r="F10" s="23"/>
    </row>
    <row r="11" spans="1:6" ht="42.95" customHeight="1">
      <c r="A11" s="21"/>
      <c r="B11" s="21" t="s">
        <v>14</v>
      </c>
      <c r="C11" s="7" t="s">
        <v>15</v>
      </c>
      <c r="D11" s="7" t="s">
        <v>16</v>
      </c>
      <c r="E11" s="5">
        <v>10</v>
      </c>
      <c r="F11" s="14"/>
    </row>
    <row r="12" spans="1:6" ht="39" customHeight="1">
      <c r="A12" s="21"/>
      <c r="B12" s="21"/>
      <c r="C12" s="7" t="s">
        <v>17</v>
      </c>
      <c r="D12" s="7" t="s">
        <v>18</v>
      </c>
      <c r="E12" s="5">
        <v>10</v>
      </c>
      <c r="F12" s="14"/>
    </row>
    <row r="13" spans="1:6" ht="21" customHeight="1">
      <c r="A13" s="21"/>
      <c r="B13" s="21" t="s">
        <v>19</v>
      </c>
      <c r="C13" s="21"/>
      <c r="D13" s="21"/>
      <c r="E13" s="14">
        <f>SUM(E8:E12)</f>
        <v>40</v>
      </c>
      <c r="F13" s="14"/>
    </row>
    <row r="14" spans="1:6" ht="42.6" customHeight="1">
      <c r="A14" s="21" t="s">
        <v>20</v>
      </c>
      <c r="B14" s="24" t="s">
        <v>9</v>
      </c>
      <c r="C14" s="7" t="s">
        <v>21</v>
      </c>
      <c r="D14" s="7" t="s">
        <v>22</v>
      </c>
      <c r="E14" s="5">
        <v>5</v>
      </c>
      <c r="F14" s="23"/>
    </row>
    <row r="15" spans="1:6" ht="52.9" customHeight="1">
      <c r="A15" s="21"/>
      <c r="B15" s="24"/>
      <c r="C15" s="7" t="s">
        <v>23</v>
      </c>
      <c r="D15" s="7" t="s">
        <v>24</v>
      </c>
      <c r="E15" s="5">
        <v>5</v>
      </c>
      <c r="F15" s="23"/>
    </row>
    <row r="16" spans="1:6" ht="45" customHeight="1">
      <c r="A16" s="21"/>
      <c r="B16" s="14" t="s">
        <v>14</v>
      </c>
      <c r="C16" s="7" t="s">
        <v>25</v>
      </c>
      <c r="D16" s="7" t="s">
        <v>26</v>
      </c>
      <c r="E16" s="5">
        <v>10</v>
      </c>
      <c r="F16" s="14"/>
    </row>
    <row r="17" spans="1:6" ht="23.25" customHeight="1">
      <c r="A17" s="21"/>
      <c r="B17" s="21" t="s">
        <v>19</v>
      </c>
      <c r="C17" s="21"/>
      <c r="D17" s="21"/>
      <c r="E17" s="14">
        <f>SUM(E14:E16)</f>
        <v>20</v>
      </c>
      <c r="F17" s="14"/>
    </row>
    <row r="18" spans="1:6" ht="35.450000000000003" customHeight="1">
      <c r="A18" s="21" t="s">
        <v>27</v>
      </c>
      <c r="B18" s="14" t="s">
        <v>28</v>
      </c>
      <c r="C18" s="4" t="s">
        <v>29</v>
      </c>
      <c r="D18" s="16" t="s">
        <v>30</v>
      </c>
      <c r="E18" s="5">
        <v>140</v>
      </c>
      <c r="F18" s="8"/>
    </row>
    <row r="19" spans="1:6" ht="34.9" customHeight="1">
      <c r="A19" s="21"/>
      <c r="B19" s="24" t="s">
        <v>9</v>
      </c>
      <c r="C19" s="9" t="s">
        <v>31</v>
      </c>
      <c r="D19" s="7" t="s">
        <v>32</v>
      </c>
      <c r="E19" s="5">
        <v>10</v>
      </c>
      <c r="F19" s="23"/>
    </row>
    <row r="20" spans="1:6" ht="48" customHeight="1">
      <c r="A20" s="21"/>
      <c r="B20" s="24"/>
      <c r="C20" s="7" t="s">
        <v>33</v>
      </c>
      <c r="D20" s="7" t="s">
        <v>34</v>
      </c>
      <c r="E20" s="5">
        <v>5</v>
      </c>
      <c r="F20" s="23"/>
    </row>
    <row r="21" spans="1:6" ht="45" customHeight="1">
      <c r="A21" s="21"/>
      <c r="B21" s="14" t="s">
        <v>14</v>
      </c>
      <c r="C21" s="7" t="s">
        <v>35</v>
      </c>
      <c r="D21" s="7" t="s">
        <v>36</v>
      </c>
      <c r="E21" s="5">
        <v>10</v>
      </c>
      <c r="F21" s="14"/>
    </row>
    <row r="22" spans="1:6" ht="21" customHeight="1">
      <c r="A22" s="21"/>
      <c r="B22" s="21" t="s">
        <v>19</v>
      </c>
      <c r="C22" s="21"/>
      <c r="D22" s="21"/>
      <c r="E22" s="14">
        <f>SUM(E18:E21)</f>
        <v>165</v>
      </c>
      <c r="F22" s="14"/>
    </row>
    <row r="23" spans="1:6" ht="62.1" customHeight="1">
      <c r="A23" s="21" t="s">
        <v>37</v>
      </c>
      <c r="B23" s="24" t="s">
        <v>9</v>
      </c>
      <c r="C23" s="7" t="s">
        <v>38</v>
      </c>
      <c r="D23" s="7" t="s">
        <v>39</v>
      </c>
      <c r="E23" s="5">
        <v>5</v>
      </c>
      <c r="F23" s="23"/>
    </row>
    <row r="24" spans="1:6" ht="47.1" customHeight="1">
      <c r="A24" s="21"/>
      <c r="B24" s="24"/>
      <c r="C24" s="7" t="s">
        <v>40</v>
      </c>
      <c r="D24" s="7" t="s">
        <v>41</v>
      </c>
      <c r="E24" s="5">
        <v>5</v>
      </c>
      <c r="F24" s="23"/>
    </row>
    <row r="25" spans="1:6" ht="74.099999999999994" customHeight="1">
      <c r="A25" s="21"/>
      <c r="B25" s="14" t="s">
        <v>14</v>
      </c>
      <c r="C25" s="7" t="s">
        <v>42</v>
      </c>
      <c r="D25" s="7" t="s">
        <v>43</v>
      </c>
      <c r="E25" s="5">
        <v>10</v>
      </c>
      <c r="F25" s="14"/>
    </row>
    <row r="26" spans="1:6" ht="22.5" customHeight="1">
      <c r="A26" s="21"/>
      <c r="B26" s="21" t="s">
        <v>19</v>
      </c>
      <c r="C26" s="21"/>
      <c r="D26" s="21"/>
      <c r="E26" s="14">
        <f>SUM(E23:E25)</f>
        <v>20</v>
      </c>
      <c r="F26" s="14"/>
    </row>
    <row r="27" spans="1:6" ht="60.95" customHeight="1">
      <c r="A27" s="21" t="s">
        <v>44</v>
      </c>
      <c r="B27" s="24" t="s">
        <v>9</v>
      </c>
      <c r="C27" s="7" t="s">
        <v>45</v>
      </c>
      <c r="D27" s="7" t="s">
        <v>46</v>
      </c>
      <c r="E27" s="5">
        <v>5</v>
      </c>
      <c r="F27" s="23"/>
    </row>
    <row r="28" spans="1:6" ht="46.15" customHeight="1">
      <c r="A28" s="21"/>
      <c r="B28" s="24"/>
      <c r="C28" s="7" t="s">
        <v>47</v>
      </c>
      <c r="D28" s="7" t="s">
        <v>48</v>
      </c>
      <c r="E28" s="5">
        <v>5</v>
      </c>
      <c r="F28" s="23"/>
    </row>
    <row r="29" spans="1:6" ht="40.9" customHeight="1">
      <c r="A29" s="21"/>
      <c r="B29" s="14" t="s">
        <v>14</v>
      </c>
      <c r="C29" s="7" t="s">
        <v>49</v>
      </c>
      <c r="D29" s="7" t="s">
        <v>50</v>
      </c>
      <c r="E29" s="5">
        <v>10</v>
      </c>
      <c r="F29" s="14"/>
    </row>
    <row r="30" spans="1:6" ht="21" customHeight="1">
      <c r="A30" s="21"/>
      <c r="B30" s="21" t="s">
        <v>19</v>
      </c>
      <c r="C30" s="21"/>
      <c r="D30" s="21"/>
      <c r="E30" s="14">
        <f>SUM(E27:E29)</f>
        <v>20</v>
      </c>
      <c r="F30" s="14"/>
    </row>
    <row r="31" spans="1:6" ht="22.5" customHeight="1">
      <c r="A31" s="25" t="s">
        <v>57</v>
      </c>
      <c r="B31" s="25"/>
      <c r="C31" s="25"/>
      <c r="D31" s="25"/>
      <c r="E31" s="17">
        <f>SUM(E7,E13,E17,E22,E26,E30)</f>
        <v>300</v>
      </c>
      <c r="F31" s="15"/>
    </row>
  </sheetData>
  <mergeCells count="27">
    <mergeCell ref="F23:F24"/>
    <mergeCell ref="F27:F28"/>
    <mergeCell ref="B26:D26"/>
    <mergeCell ref="B30:D30"/>
    <mergeCell ref="A31:D31"/>
    <mergeCell ref="A23:A26"/>
    <mergeCell ref="A27:A30"/>
    <mergeCell ref="B9:B10"/>
    <mergeCell ref="B11:B12"/>
    <mergeCell ref="B14:B15"/>
    <mergeCell ref="B19:B20"/>
    <mergeCell ref="B23:B24"/>
    <mergeCell ref="B27:B28"/>
    <mergeCell ref="A2:F2"/>
    <mergeCell ref="A3:C3"/>
    <mergeCell ref="B13:D13"/>
    <mergeCell ref="B17:D17"/>
    <mergeCell ref="B22:D22"/>
    <mergeCell ref="A5:A7"/>
    <mergeCell ref="D5:D6"/>
    <mergeCell ref="B7:D7"/>
    <mergeCell ref="A18:A22"/>
    <mergeCell ref="F8:F10"/>
    <mergeCell ref="F14:F15"/>
    <mergeCell ref="F19:F20"/>
    <mergeCell ref="A8:A13"/>
    <mergeCell ref="A14:A17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blackAndWhite="1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cp:lastPrinted>2018-05-28T10:09:00Z</cp:lastPrinted>
  <dcterms:created xsi:type="dcterms:W3CDTF">2018-05-04T07:24:00Z</dcterms:created>
  <dcterms:modified xsi:type="dcterms:W3CDTF">2019-01-17T02:06:17Z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