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224" windowHeight="9348"/>
  </bookViews>
  <sheets>
    <sheet name="附件1" sheetId="2" r:id="rId1"/>
    <sheet name="附件2" sheetId="1" r:id="rId2"/>
  </sheets>
  <calcPr calcId="144525"/>
</workbook>
</file>

<file path=xl/sharedStrings.xml><?xml version="1.0" encoding="utf-8"?>
<sst xmlns="http://schemas.openxmlformats.org/spreadsheetml/2006/main" count="48" uniqueCount="40">
  <si>
    <t>附件1</t>
  </si>
  <si>
    <t>2020年市级财政专项扶贫资金（卫生扶贫）分配表</t>
  </si>
  <si>
    <t>单位：万元</t>
  </si>
  <si>
    <t>项目资金名称</t>
  </si>
  <si>
    <t>合计</t>
  </si>
  <si>
    <t>船山区</t>
  </si>
  <si>
    <t>安居区</t>
  </si>
  <si>
    <t>经开区</t>
  </si>
  <si>
    <t>河东新区</t>
  </si>
  <si>
    <t>高新区</t>
  </si>
  <si>
    <t>市中心医院（介福路社区卫生服务中心）</t>
  </si>
  <si>
    <t>市第一人民医院（富源路社区卫生服务中心）</t>
  </si>
  <si>
    <t>市第一人民医院（南津路社区卫生服务中心）</t>
  </si>
  <si>
    <t>市中医院（镇江寺社区卫生服务中心</t>
  </si>
  <si>
    <t>备注</t>
  </si>
  <si>
    <t>村卫生室建设补助资金</t>
  </si>
  <si>
    <t>村卫生室实施基本药物制度综合补助资金</t>
  </si>
  <si>
    <t>基层医疗机构实施基本药物制度综合补贴资金</t>
  </si>
  <si>
    <t>基层医疗机构服务能力提升补助资金</t>
  </si>
  <si>
    <t>基层医疗机构经常性收支差额补助资金</t>
  </si>
  <si>
    <t>乡村医生养老保障补助资金</t>
  </si>
  <si>
    <t>合   计</t>
  </si>
  <si>
    <r>
      <t>分配说明：</t>
    </r>
    <r>
      <rPr>
        <sz val="10"/>
        <color theme="1"/>
        <rFont val="宋体"/>
        <charset val="134"/>
        <scheme val="minor"/>
      </rPr>
      <t>1.村卫生室建设补助资金：根据《中共遂宁市委办公室遂宁市人民政府办公室关于加快农村卫生事业健康发展实施意见》（遂委办发〔2017〕2号）规定，市级财政对非扩权县（含市直园区）当年新建标准化卫生室补助5万元/个，改建补助3万元/个。2020年建设任务为安居区新建60个，经开区新建7个、改建1个，高新区新建19个、改建11个；</t>
    </r>
  </si>
  <si>
    <t xml:space="preserve">          2.村卫生室实施基本药物制度综合补助资金：根据《省财政厅关于进一步提高村卫生室财政补助标准的通知》（川财社〔2012〕170号）规定，市级财政对非扩权县（含市直园区）实施基本药物制度的村卫生室补助0.1万元/个，船山区190个、安居区675个、金开区55个、河东新区5个、高新区90个；</t>
  </si>
  <si>
    <t xml:space="preserve">          3.基础医疗机构实施基本药物制度综合补贴资金：根据《省财政厅省发改委省卫生厅省人力资源和社会保障厅关于印发四川省基层医药卫生机构实施国家基本药物制度经费补偿方案的通知》（川财社〔2010〕15号）规定，市级财政对非扩权县（含市直园区）、市级公立医院管理的社区卫生服务中心按照所覆盖的常住人口补助2.4元/人，船山区348164人、安居区601623人、经开区125245人、河东新区32250人、高新区100021人、介福路社区卫生服务中心41500人、富源路社区卫生服务中心20581人、南津路社区卫生服务中心26400人、镇江寺社区卫生服务中心37500人；</t>
  </si>
  <si>
    <t xml:space="preserve">          4.基础医疗机构服务能力提升补助资金：根据《四川省人民政府办公厅关于建立健全基础医疗卫生机构补偿机制的意见》（川办发〔2011〕10号）规定，市级财政对非扩权县按照村卫生室个数补助0.24万元/个，船山区190个、安居区675个、金开区55个、河东新区5个、高新区90个；</t>
  </si>
  <si>
    <t xml:space="preserve">          5.基础医疗机构经常性收支差额补助资金：根据《四川省人民政府办公厅关于建立健全基础医疗卫生机构补偿机制的意见》（川办发〔2011〕10号）规定，市级财政对本级公立医院管理的公益一类社区卫生服务中心收支差额进行补助24.5万元；</t>
  </si>
  <si>
    <t xml:space="preserve">          6.乡村医生养老保障补助资金：根据非扩权县乡村医生人数进行补助。</t>
  </si>
  <si>
    <t>附件2</t>
  </si>
  <si>
    <t>2020年市级财政专项扶贫资金（文化扶贫、就业扶贫等）分配表</t>
  </si>
  <si>
    <t>射洪市</t>
  </si>
  <si>
    <t>蓬溪县</t>
  </si>
  <si>
    <t>大英县</t>
  </si>
  <si>
    <t>市扶贫开发局</t>
  </si>
  <si>
    <t>贫困村文化扶贫示范村建设补助资金</t>
  </si>
  <si>
    <t>贫困村就业扶贫示范平台建设补助资金</t>
  </si>
  <si>
    <t>脱贫攻坚督战检查等经费</t>
  </si>
  <si>
    <r>
      <rPr>
        <b/>
        <sz val="10"/>
        <color theme="1"/>
        <rFont val="宋体"/>
        <charset val="134"/>
        <scheme val="minor"/>
      </rPr>
      <t xml:space="preserve">分配说明：
    </t>
    </r>
    <r>
      <rPr>
        <sz val="10"/>
        <color theme="1"/>
        <rFont val="宋体"/>
        <charset val="134"/>
        <scheme val="minor"/>
      </rPr>
      <t>1.贫困村文化扶贫示范村建设补助资金：按照全市2020年需建设文化扶贫示范村数量，市级财政每个村补助6万元，全市10个，其中船山区2个、安居区2个、射洪市2个、蓬溪县2个、大英县2个；</t>
    </r>
  </si>
  <si>
    <t xml:space="preserve">    2.贫困村就业扶贫示范平台建设补助资金：按照2020年就业扶贫示范基地、示范车间建设个数，市级财政示范基地每个补助2.5万元，示范车间每个补助1万元，全市建示范基地11个，其中船山区1个、安居区2个、经开区2个、射洪市2个、蓬溪县2个、大英县2个；全市建示范车间11个，其中船山区1个、安居区2个、经开区1个、射洪市2个、蓬溪县3个、大英县2个；</t>
  </si>
  <si>
    <t xml:space="preserve">    3.脱贫攻坚督战检查等经费：按照2020年决战决算脱贫攻坚需要进行督战检查等安排经费167万元。</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</si>
</sst>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sz val="16"/>
      <color theme="1"/>
      <name val="黑体"/>
      <charset val="134"/>
    </font>
    <font>
      <sz val="16"/>
      <color theme="1"/>
      <name val="方正小标宋简体"/>
      <charset val="134"/>
    </font>
    <font>
      <sz val="10"/>
      <color theme="1"/>
      <name val="宋体"/>
      <charset val="134"/>
      <scheme val="minor"/>
    </font>
    <font>
      <b/>
      <sz val="10"/>
      <color theme="1"/>
      <name val="宋体"/>
      <charset val="134"/>
      <scheme val="minor"/>
    </font>
    <font>
      <sz val="18"/>
      <color theme="1"/>
      <name val="方正小标宋简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006100"/>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7"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22"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20" fillId="29" borderId="6"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8" fillId="23" borderId="6" applyNumberFormat="false" applyAlignment="false" applyProtection="false">
      <alignment vertical="center"/>
    </xf>
    <xf numFmtId="0" fontId="23" fillId="29" borderId="9" applyNumberFormat="false" applyAlignment="false" applyProtection="false">
      <alignment vertical="center"/>
    </xf>
    <xf numFmtId="0" fontId="21" fillId="30" borderId="7" applyNumberFormat="false" applyAlignment="false" applyProtection="false">
      <alignment vertical="center"/>
    </xf>
    <xf numFmtId="0" fontId="24" fillId="0" borderId="10" applyNumberFormat="false" applyFill="false" applyAlignment="false" applyProtection="false">
      <alignment vertical="center"/>
    </xf>
    <xf numFmtId="0" fontId="6" fillId="28"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0" fillId="16" borderId="5"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3" fillId="0" borderId="1" xfId="0" applyFont="true" applyBorder="true" applyAlignment="true">
      <alignment vertical="center"/>
    </xf>
    <xf numFmtId="0" fontId="4" fillId="0" borderId="2" xfId="0" applyFont="true" applyBorder="true" applyAlignment="true">
      <alignment horizontal="center" vertical="center"/>
    </xf>
    <xf numFmtId="0" fontId="3" fillId="0" borderId="2" xfId="0" applyFont="true" applyBorder="true" applyAlignment="true">
      <alignment vertical="center" wrapText="true"/>
    </xf>
    <xf numFmtId="0" fontId="3" fillId="0" borderId="2" xfId="0" applyFont="true" applyBorder="true" applyAlignment="true">
      <alignment horizontal="center" vertical="center"/>
    </xf>
    <xf numFmtId="0" fontId="4" fillId="0" borderId="0" xfId="0" applyFont="true" applyAlignment="true">
      <alignment horizontal="left" vertical="center" wrapText="true"/>
    </xf>
    <xf numFmtId="0" fontId="3" fillId="0" borderId="0" xfId="0" applyFont="true" applyAlignment="true">
      <alignment horizontal="left" vertical="center" wrapText="true"/>
    </xf>
    <xf numFmtId="176" fontId="0" fillId="0" borderId="0" xfId="0" applyNumberFormat="true" applyAlignment="true">
      <alignment horizontal="center" vertical="center" wrapText="true"/>
    </xf>
    <xf numFmtId="0" fontId="3" fillId="0" borderId="1" xfId="0" applyFont="true" applyBorder="true" applyAlignment="true">
      <alignment horizontal="right" vertical="center"/>
    </xf>
    <xf numFmtId="0" fontId="4" fillId="0" borderId="2" xfId="0" applyFont="true" applyBorder="true" applyAlignment="true">
      <alignment horizontal="center" vertical="center" wrapText="true"/>
    </xf>
    <xf numFmtId="0" fontId="3" fillId="0" borderId="2" xfId="0" applyFont="true" applyBorder="true">
      <alignment vertical="center"/>
    </xf>
    <xf numFmtId="0" fontId="5" fillId="0" borderId="0" xfId="0" applyFont="true" applyAlignment="true">
      <alignment horizontal="center" vertical="center"/>
    </xf>
    <xf numFmtId="0" fontId="3" fillId="0" borderId="1" xfId="0" applyFont="true" applyBorder="true" applyAlignment="true">
      <alignment horizontal="left" vertical="center"/>
    </xf>
    <xf numFmtId="0" fontId="3" fillId="0" borderId="0" xfId="0" applyFont="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7"/>
  <sheetViews>
    <sheetView tabSelected="1" zoomScale="130" zoomScaleNormal="130" topLeftCell="A3" workbookViewId="0">
      <selection activeCell="A12" sqref="A12:L12"/>
    </sheetView>
  </sheetViews>
  <sheetFormatPr defaultColWidth="8.88888888888889" defaultRowHeight="14.4"/>
  <cols>
    <col min="1" max="1" width="19.8888888888889" customWidth="true"/>
    <col min="8" max="8" width="10.7777777777778" customWidth="true"/>
    <col min="9" max="10" width="11.7777777777778" customWidth="true"/>
    <col min="11" max="11" width="11.4444444444444" customWidth="true"/>
    <col min="12" max="12" width="8" customWidth="true"/>
  </cols>
  <sheetData>
    <row r="1" ht="20.4" spans="1:1">
      <c r="A1" s="1" t="s">
        <v>0</v>
      </c>
    </row>
    <row r="2" ht="24" spans="1:12">
      <c r="A2" s="13" t="s">
        <v>1</v>
      </c>
      <c r="B2" s="13"/>
      <c r="C2" s="13"/>
      <c r="D2" s="13"/>
      <c r="E2" s="13"/>
      <c r="F2" s="13"/>
      <c r="G2" s="13"/>
      <c r="H2" s="13"/>
      <c r="I2" s="13"/>
      <c r="J2" s="13"/>
      <c r="K2" s="13"/>
      <c r="L2" s="13"/>
    </row>
    <row r="3" spans="1:12">
      <c r="A3" s="14"/>
      <c r="B3" s="14"/>
      <c r="C3" s="14"/>
      <c r="D3" s="14"/>
      <c r="E3" s="14"/>
      <c r="F3" s="14"/>
      <c r="H3" s="15"/>
      <c r="I3" s="15"/>
      <c r="J3" s="15"/>
      <c r="L3" s="10" t="s">
        <v>2</v>
      </c>
    </row>
    <row r="4" ht="51" customHeight="true" spans="1:12">
      <c r="A4" s="4" t="s">
        <v>3</v>
      </c>
      <c r="B4" s="4" t="s">
        <v>4</v>
      </c>
      <c r="C4" s="4" t="s">
        <v>5</v>
      </c>
      <c r="D4" s="4" t="s">
        <v>6</v>
      </c>
      <c r="E4" s="4" t="s">
        <v>7</v>
      </c>
      <c r="F4" s="4" t="s">
        <v>8</v>
      </c>
      <c r="G4" s="4" t="s">
        <v>9</v>
      </c>
      <c r="H4" s="11" t="s">
        <v>10</v>
      </c>
      <c r="I4" s="11" t="s">
        <v>11</v>
      </c>
      <c r="J4" s="11" t="s">
        <v>12</v>
      </c>
      <c r="K4" s="11" t="s">
        <v>13</v>
      </c>
      <c r="L4" s="4" t="s">
        <v>14</v>
      </c>
    </row>
    <row r="5" ht="29.1" customHeight="true" spans="1:12">
      <c r="A5" s="5" t="s">
        <v>15</v>
      </c>
      <c r="B5" s="4">
        <f t="shared" ref="B5:B10" si="0">SUM(C5:K5)</f>
        <v>466</v>
      </c>
      <c r="C5" s="6"/>
      <c r="D5" s="6">
        <v>300</v>
      </c>
      <c r="E5" s="6">
        <v>38</v>
      </c>
      <c r="F5" s="6"/>
      <c r="G5" s="6">
        <v>128</v>
      </c>
      <c r="H5" s="6"/>
      <c r="I5" s="6"/>
      <c r="J5" s="6"/>
      <c r="K5" s="6"/>
      <c r="L5" s="5"/>
    </row>
    <row r="6" ht="30.9" customHeight="true" spans="1:12">
      <c r="A6" s="5" t="s">
        <v>16</v>
      </c>
      <c r="B6" s="4">
        <f t="shared" si="0"/>
        <v>101.5</v>
      </c>
      <c r="C6" s="6">
        <v>19</v>
      </c>
      <c r="D6" s="6">
        <v>67.5</v>
      </c>
      <c r="E6" s="6">
        <v>5.5</v>
      </c>
      <c r="F6" s="6">
        <v>0.5</v>
      </c>
      <c r="G6" s="6">
        <v>9</v>
      </c>
      <c r="H6" s="6"/>
      <c r="I6" s="6"/>
      <c r="J6" s="6"/>
      <c r="K6" s="6"/>
      <c r="L6" s="5"/>
    </row>
    <row r="7" ht="35.1" customHeight="true" spans="1:12">
      <c r="A7" s="5" t="s">
        <v>17</v>
      </c>
      <c r="B7" s="4">
        <f t="shared" si="0"/>
        <v>320</v>
      </c>
      <c r="C7" s="6">
        <v>83.56</v>
      </c>
      <c r="D7" s="6">
        <v>144.39</v>
      </c>
      <c r="E7" s="6">
        <v>30.06</v>
      </c>
      <c r="F7" s="6">
        <v>7.74</v>
      </c>
      <c r="G7" s="6">
        <v>24.01</v>
      </c>
      <c r="H7" s="6">
        <v>9.96</v>
      </c>
      <c r="I7" s="6">
        <v>4.94</v>
      </c>
      <c r="J7" s="6">
        <v>6.34</v>
      </c>
      <c r="K7" s="6">
        <v>9</v>
      </c>
      <c r="L7" s="5"/>
    </row>
    <row r="8" ht="33" customHeight="true" spans="1:12">
      <c r="A8" s="5" t="s">
        <v>18</v>
      </c>
      <c r="B8" s="4">
        <f t="shared" si="0"/>
        <v>243.5</v>
      </c>
      <c r="C8" s="6">
        <v>45.5</v>
      </c>
      <c r="D8" s="6">
        <v>162</v>
      </c>
      <c r="E8" s="6">
        <v>13.2</v>
      </c>
      <c r="F8" s="6">
        <v>1.2</v>
      </c>
      <c r="G8" s="6">
        <v>21.6</v>
      </c>
      <c r="H8" s="6"/>
      <c r="I8" s="6"/>
      <c r="J8" s="6"/>
      <c r="K8" s="6"/>
      <c r="L8" s="5"/>
    </row>
    <row r="9" ht="30.9" customHeight="true" spans="1:12">
      <c r="A9" s="5" t="s">
        <v>19</v>
      </c>
      <c r="B9" s="4">
        <f t="shared" si="0"/>
        <v>24.5</v>
      </c>
      <c r="C9" s="6"/>
      <c r="D9" s="6"/>
      <c r="E9" s="6"/>
      <c r="F9" s="6"/>
      <c r="G9" s="6"/>
      <c r="H9" s="6">
        <v>24.5</v>
      </c>
      <c r="I9" s="6"/>
      <c r="J9" s="6"/>
      <c r="K9" s="6"/>
      <c r="L9" s="5"/>
    </row>
    <row r="10" ht="30.9" customHeight="true" spans="1:12">
      <c r="A10" s="5" t="s">
        <v>20</v>
      </c>
      <c r="B10" s="4">
        <f t="shared" si="0"/>
        <v>82</v>
      </c>
      <c r="C10" s="6">
        <v>11.89</v>
      </c>
      <c r="D10" s="6">
        <v>49.98</v>
      </c>
      <c r="E10" s="6">
        <v>8.48</v>
      </c>
      <c r="F10" s="6">
        <v>1.59</v>
      </c>
      <c r="G10" s="6">
        <v>10.06</v>
      </c>
      <c r="H10" s="6"/>
      <c r="I10" s="6"/>
      <c r="J10" s="6"/>
      <c r="K10" s="6"/>
      <c r="L10" s="5"/>
    </row>
    <row r="11" ht="24" customHeight="true" spans="1:12">
      <c r="A11" s="4" t="s">
        <v>21</v>
      </c>
      <c r="B11" s="4">
        <f t="shared" ref="B11:K11" si="1">SUM(B5:B10)</f>
        <v>1237.5</v>
      </c>
      <c r="C11" s="4">
        <f t="shared" si="1"/>
        <v>159.95</v>
      </c>
      <c r="D11" s="4">
        <f t="shared" si="1"/>
        <v>723.87</v>
      </c>
      <c r="E11" s="4">
        <f t="shared" si="1"/>
        <v>95.24</v>
      </c>
      <c r="F11" s="4">
        <f t="shared" si="1"/>
        <v>11.03</v>
      </c>
      <c r="G11" s="4">
        <f t="shared" si="1"/>
        <v>192.67</v>
      </c>
      <c r="H11" s="4">
        <f t="shared" si="1"/>
        <v>34.46</v>
      </c>
      <c r="I11" s="4">
        <f t="shared" si="1"/>
        <v>4.94</v>
      </c>
      <c r="J11" s="4">
        <f t="shared" si="1"/>
        <v>6.34</v>
      </c>
      <c r="K11" s="4">
        <f t="shared" si="1"/>
        <v>9</v>
      </c>
      <c r="L11" s="12"/>
    </row>
    <row r="12" ht="44.1" customHeight="true" spans="1:12">
      <c r="A12" s="7" t="s">
        <v>22</v>
      </c>
      <c r="B12" s="8"/>
      <c r="C12" s="8"/>
      <c r="D12" s="8"/>
      <c r="E12" s="8"/>
      <c r="F12" s="8"/>
      <c r="G12" s="8"/>
      <c r="H12" s="8"/>
      <c r="I12" s="8"/>
      <c r="J12" s="8"/>
      <c r="K12" s="8"/>
      <c r="L12" s="8"/>
    </row>
    <row r="13" ht="27.9" customHeight="true" spans="1:12">
      <c r="A13" s="8" t="s">
        <v>23</v>
      </c>
      <c r="B13" s="8"/>
      <c r="C13" s="8"/>
      <c r="D13" s="8"/>
      <c r="E13" s="8"/>
      <c r="F13" s="8"/>
      <c r="G13" s="8"/>
      <c r="H13" s="8"/>
      <c r="I13" s="8"/>
      <c r="J13" s="8"/>
      <c r="K13" s="8"/>
      <c r="L13" s="8"/>
    </row>
    <row r="14" ht="48" customHeight="true" spans="1:12">
      <c r="A14" s="8" t="s">
        <v>24</v>
      </c>
      <c r="B14" s="8"/>
      <c r="C14" s="8"/>
      <c r="D14" s="8"/>
      <c r="E14" s="8"/>
      <c r="F14" s="8"/>
      <c r="G14" s="8"/>
      <c r="H14" s="8"/>
      <c r="I14" s="8"/>
      <c r="J14" s="8"/>
      <c r="K14" s="8"/>
      <c r="L14" s="8"/>
    </row>
    <row r="15" ht="30.9" customHeight="true" spans="1:12">
      <c r="A15" s="8" t="s">
        <v>25</v>
      </c>
      <c r="B15" s="8"/>
      <c r="C15" s="8"/>
      <c r="D15" s="8"/>
      <c r="E15" s="8"/>
      <c r="F15" s="8"/>
      <c r="G15" s="8"/>
      <c r="H15" s="8"/>
      <c r="I15" s="8"/>
      <c r="J15" s="8"/>
      <c r="K15" s="8"/>
      <c r="L15" s="8"/>
    </row>
    <row r="16" ht="29.1" customHeight="true" spans="1:12">
      <c r="A16" s="8" t="s">
        <v>26</v>
      </c>
      <c r="B16" s="8"/>
      <c r="C16" s="8"/>
      <c r="D16" s="8"/>
      <c r="E16" s="8"/>
      <c r="F16" s="8"/>
      <c r="G16" s="8"/>
      <c r="H16" s="8"/>
      <c r="I16" s="8"/>
      <c r="J16" s="8"/>
      <c r="K16" s="8"/>
      <c r="L16" s="8"/>
    </row>
    <row r="17" ht="17.1" customHeight="true" spans="1:12">
      <c r="A17" s="8" t="s">
        <v>27</v>
      </c>
      <c r="B17" s="8"/>
      <c r="C17" s="8"/>
      <c r="D17" s="8"/>
      <c r="E17" s="8"/>
      <c r="F17" s="8"/>
      <c r="G17" s="8"/>
      <c r="H17" s="8"/>
      <c r="I17" s="8"/>
      <c r="J17" s="8"/>
      <c r="K17" s="8"/>
      <c r="L17" s="8"/>
    </row>
  </sheetData>
  <mergeCells count="9">
    <mergeCell ref="A2:L2"/>
    <mergeCell ref="A3:F3"/>
    <mergeCell ref="H3:I3"/>
    <mergeCell ref="A12:L12"/>
    <mergeCell ref="A13:L13"/>
    <mergeCell ref="A14:L14"/>
    <mergeCell ref="A15:L15"/>
    <mergeCell ref="A16:L16"/>
    <mergeCell ref="A17:L17"/>
  </mergeCells>
  <printOptions horizontalCentered="true"/>
  <pageMargins left="0.31496062992126" right="0.31496062992126" top="0.68" bottom="0.551181102362205" header="0.31496062992126" footer="0.31496062992126"/>
  <pageSetup paperSize="9" fitToHeight="10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4"/>
  <sheetViews>
    <sheetView zoomScale="110" zoomScaleNormal="110" workbookViewId="0">
      <selection activeCell="K5" sqref="K5"/>
    </sheetView>
  </sheetViews>
  <sheetFormatPr defaultColWidth="9" defaultRowHeight="14.4"/>
  <cols>
    <col min="1" max="1" width="25.8888888888889" customWidth="true"/>
    <col min="2" max="8" width="9" customWidth="true"/>
    <col min="9" max="9" width="13.7777777777778" customWidth="true"/>
    <col min="10" max="10" width="12.1111111111111" customWidth="true"/>
  </cols>
  <sheetData>
    <row r="1" ht="18" customHeight="true" spans="1:1">
      <c r="A1" s="1" t="s">
        <v>28</v>
      </c>
    </row>
    <row r="2" ht="30" customHeight="true" spans="1:10">
      <c r="A2" s="2" t="s">
        <v>29</v>
      </c>
      <c r="B2" s="2"/>
      <c r="C2" s="2"/>
      <c r="D2" s="2"/>
      <c r="E2" s="2"/>
      <c r="F2" s="2"/>
      <c r="G2" s="2"/>
      <c r="H2" s="2"/>
      <c r="I2" s="2"/>
      <c r="J2" s="2"/>
    </row>
    <row r="3" ht="23.25" customHeight="true" spans="1:10">
      <c r="A3" s="3"/>
      <c r="B3" s="3"/>
      <c r="C3" s="3"/>
      <c r="D3" s="3"/>
      <c r="E3" s="3"/>
      <c r="J3" s="10" t="s">
        <v>2</v>
      </c>
    </row>
    <row r="4" ht="36.9" customHeight="true" spans="1:10">
      <c r="A4" s="4" t="s">
        <v>3</v>
      </c>
      <c r="B4" s="4" t="s">
        <v>4</v>
      </c>
      <c r="C4" s="4" t="s">
        <v>5</v>
      </c>
      <c r="D4" s="4" t="s">
        <v>6</v>
      </c>
      <c r="E4" s="4" t="s">
        <v>7</v>
      </c>
      <c r="F4" s="4" t="s">
        <v>30</v>
      </c>
      <c r="G4" s="4" t="s">
        <v>31</v>
      </c>
      <c r="H4" s="4" t="s">
        <v>32</v>
      </c>
      <c r="I4" s="11" t="s">
        <v>33</v>
      </c>
      <c r="J4" s="4" t="s">
        <v>14</v>
      </c>
    </row>
    <row r="5" ht="33.9" customHeight="true" spans="1:10">
      <c r="A5" s="5" t="s">
        <v>34</v>
      </c>
      <c r="B5" s="4">
        <f>SUM(C5:I5)</f>
        <v>60</v>
      </c>
      <c r="C5" s="6">
        <v>12</v>
      </c>
      <c r="D5" s="6">
        <v>12</v>
      </c>
      <c r="E5" s="6"/>
      <c r="F5" s="6">
        <v>12</v>
      </c>
      <c r="G5" s="6">
        <v>12</v>
      </c>
      <c r="H5" s="6">
        <v>12</v>
      </c>
      <c r="I5" s="6"/>
      <c r="J5" s="5"/>
    </row>
    <row r="6" ht="33.9" customHeight="true" spans="1:10">
      <c r="A6" s="5" t="s">
        <v>35</v>
      </c>
      <c r="B6" s="4">
        <f>SUM(C6:I6)</f>
        <v>35.5</v>
      </c>
      <c r="C6" s="6">
        <v>5</v>
      </c>
      <c r="D6" s="6">
        <v>10</v>
      </c>
      <c r="E6" s="6">
        <v>7.5</v>
      </c>
      <c r="F6" s="6">
        <v>4</v>
      </c>
      <c r="G6" s="6">
        <v>5</v>
      </c>
      <c r="H6" s="6">
        <v>4</v>
      </c>
      <c r="I6" s="6"/>
      <c r="J6" s="5"/>
    </row>
    <row r="7" ht="33" customHeight="true" spans="1:10">
      <c r="A7" s="5" t="s">
        <v>36</v>
      </c>
      <c r="B7" s="4">
        <f>SUM(C7:I7)</f>
        <v>167</v>
      </c>
      <c r="C7" s="6"/>
      <c r="D7" s="6"/>
      <c r="E7" s="6"/>
      <c r="F7" s="6"/>
      <c r="G7" s="6"/>
      <c r="H7" s="6"/>
      <c r="I7" s="6">
        <v>167</v>
      </c>
      <c r="J7" s="5"/>
    </row>
    <row r="8" ht="30.9" customHeight="true" spans="1:10">
      <c r="A8" s="4" t="s">
        <v>21</v>
      </c>
      <c r="B8" s="4">
        <f t="shared" ref="B8:I8" si="0">SUM(B5:B7)</f>
        <v>262.5</v>
      </c>
      <c r="C8" s="4">
        <f t="shared" si="0"/>
        <v>17</v>
      </c>
      <c r="D8" s="4">
        <f t="shared" si="0"/>
        <v>22</v>
      </c>
      <c r="E8" s="4">
        <f t="shared" si="0"/>
        <v>7.5</v>
      </c>
      <c r="F8" s="4">
        <f t="shared" si="0"/>
        <v>16</v>
      </c>
      <c r="G8" s="4">
        <f t="shared" si="0"/>
        <v>17</v>
      </c>
      <c r="H8" s="4">
        <f t="shared" si="0"/>
        <v>16</v>
      </c>
      <c r="I8" s="4">
        <f t="shared" si="0"/>
        <v>167</v>
      </c>
      <c r="J8" s="12"/>
    </row>
    <row r="9" ht="42.6" customHeight="true" spans="1:10">
      <c r="A9" s="7" t="s">
        <v>37</v>
      </c>
      <c r="B9" s="8"/>
      <c r="C9" s="8"/>
      <c r="D9" s="8"/>
      <c r="E9" s="8"/>
      <c r="F9" s="8"/>
      <c r="G9" s="8"/>
      <c r="H9" s="8"/>
      <c r="I9" s="8"/>
      <c r="J9" s="8"/>
    </row>
    <row r="10" ht="38.4" customHeight="true" spans="1:10">
      <c r="A10" s="8" t="s">
        <v>38</v>
      </c>
      <c r="B10" s="8"/>
      <c r="C10" s="8"/>
      <c r="D10" s="8"/>
      <c r="E10" s="8"/>
      <c r="F10" s="8"/>
      <c r="G10" s="8"/>
      <c r="H10" s="8"/>
      <c r="I10" s="8"/>
      <c r="J10" s="8"/>
    </row>
    <row r="11" ht="22.2" customHeight="true" spans="1:10">
      <c r="A11" s="8" t="s">
        <v>39</v>
      </c>
      <c r="B11" s="8"/>
      <c r="C11" s="8"/>
      <c r="D11" s="8"/>
      <c r="E11" s="8"/>
      <c r="F11" s="8"/>
      <c r="G11" s="8"/>
      <c r="H11" s="8"/>
      <c r="I11" s="8"/>
      <c r="J11" s="8"/>
    </row>
    <row r="14" spans="6:9">
      <c r="F14" s="9"/>
      <c r="G14" s="9"/>
      <c r="H14" s="9"/>
      <c r="I14" s="9"/>
    </row>
  </sheetData>
  <mergeCells count="4">
    <mergeCell ref="A2:J2"/>
    <mergeCell ref="A9:J9"/>
    <mergeCell ref="A10:J10"/>
    <mergeCell ref="A11:J11"/>
  </mergeCells>
  <printOptions horizontalCentered="true"/>
  <pageMargins left="0.31496062992126" right="0.31496062992126" top="0.94488188976378" bottom="0.551181102362205" header="0.31496062992126" footer="0.31496062992126"/>
  <pageSetup paperSize="9" fitToHeight="10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吕军</dc:creator>
  <cp:lastModifiedBy>ht706</cp:lastModifiedBy>
  <dcterms:created xsi:type="dcterms:W3CDTF">2019-03-08T08:40:00Z</dcterms:created>
  <cp:lastPrinted>2020-07-22T16:57:00Z</cp:lastPrinted>
  <dcterms:modified xsi:type="dcterms:W3CDTF">2023-08-23T10:28:36Z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ies>
</file>